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C:\Data\BUSINESS RECORDS\2018\SSM045 (Pricing)\DMS\"/>
    </mc:Choice>
  </mc:AlternateContent>
  <bookViews>
    <workbookView xWindow="0" yWindow="0" windowWidth="24000" windowHeight="9885" activeTab="1"/>
  </bookViews>
  <sheets>
    <sheet name="2014 - 2016" sheetId="6" r:id="rId1"/>
    <sheet name="2017 - 2018" sheetId="7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7" l="1"/>
  <c r="L59" i="6" l="1"/>
  <c r="J59" i="6"/>
  <c r="H59" i="6"/>
  <c r="F59" i="6"/>
  <c r="L58" i="6"/>
  <c r="J58" i="6"/>
  <c r="H58" i="6"/>
  <c r="F58" i="6"/>
  <c r="L50" i="6"/>
  <c r="J50" i="6"/>
  <c r="H50" i="6"/>
  <c r="F50" i="6"/>
  <c r="L47" i="6"/>
  <c r="J47" i="6"/>
  <c r="H47" i="6"/>
  <c r="F47" i="6"/>
  <c r="L45" i="6"/>
  <c r="J45" i="6"/>
  <c r="H45" i="6"/>
  <c r="F45" i="6"/>
  <c r="L38" i="6"/>
  <c r="J38" i="6"/>
  <c r="H38" i="6"/>
  <c r="F38" i="6"/>
  <c r="L37" i="6"/>
  <c r="J37" i="6"/>
  <c r="H37" i="6"/>
  <c r="F37" i="6"/>
  <c r="L36" i="6"/>
  <c r="J36" i="6"/>
  <c r="H36" i="6"/>
  <c r="F36" i="6"/>
  <c r="L28" i="6"/>
  <c r="J28" i="6"/>
  <c r="H28" i="6"/>
  <c r="F28" i="6"/>
  <c r="L32" i="6"/>
  <c r="J32" i="6"/>
  <c r="H32" i="6"/>
  <c r="F32" i="6"/>
  <c r="L31" i="6"/>
  <c r="J31" i="6"/>
  <c r="H31" i="6"/>
  <c r="F31" i="6"/>
  <c r="L30" i="6"/>
  <c r="J30" i="6"/>
  <c r="H30" i="6"/>
  <c r="F30" i="6"/>
  <c r="L26" i="6"/>
  <c r="J26" i="6"/>
  <c r="H26" i="6"/>
  <c r="F26" i="6"/>
  <c r="L25" i="6"/>
  <c r="J25" i="6"/>
  <c r="H25" i="6"/>
  <c r="F25" i="6"/>
  <c r="L24" i="6"/>
  <c r="J24" i="6"/>
  <c r="H24" i="6"/>
  <c r="F24" i="6"/>
  <c r="L18" i="6"/>
  <c r="J18" i="6"/>
  <c r="H18" i="6"/>
  <c r="F18" i="6"/>
  <c r="L16" i="6"/>
  <c r="J16" i="6"/>
  <c r="H16" i="6"/>
  <c r="F16" i="6"/>
  <c r="L12" i="6"/>
  <c r="J12" i="6"/>
  <c r="H12" i="6"/>
  <c r="F12" i="6"/>
  <c r="L11" i="6"/>
  <c r="J11" i="6"/>
  <c r="H11" i="6"/>
  <c r="F11" i="6"/>
  <c r="L10" i="6"/>
  <c r="J10" i="6"/>
  <c r="H10" i="6"/>
  <c r="F10" i="6"/>
  <c r="L9" i="6"/>
  <c r="J9" i="6"/>
  <c r="H9" i="6"/>
  <c r="F9" i="6"/>
  <c r="L8" i="6"/>
  <c r="J8" i="6"/>
  <c r="H8" i="6"/>
  <c r="F8" i="6"/>
  <c r="D38" i="7" l="1"/>
  <c r="D39" i="7"/>
  <c r="D40" i="7"/>
  <c r="D41" i="7"/>
  <c r="D42" i="7"/>
  <c r="D43" i="7"/>
  <c r="D44" i="7"/>
  <c r="D45" i="7"/>
  <c r="D46" i="7"/>
  <c r="D47" i="7"/>
  <c r="L44" i="7"/>
  <c r="J44" i="7"/>
  <c r="H44" i="7"/>
  <c r="F44" i="7"/>
  <c r="L41" i="7"/>
  <c r="J41" i="7"/>
  <c r="H41" i="7"/>
  <c r="F41" i="7"/>
  <c r="L40" i="7"/>
  <c r="J40" i="7"/>
  <c r="H40" i="7"/>
  <c r="F40" i="7"/>
  <c r="L38" i="7"/>
  <c r="L39" i="7"/>
  <c r="L42" i="7"/>
  <c r="L43" i="7"/>
  <c r="L45" i="7"/>
  <c r="L46" i="7"/>
  <c r="L47" i="7"/>
  <c r="J38" i="7"/>
  <c r="J39" i="7"/>
  <c r="J42" i="7"/>
  <c r="J43" i="7"/>
  <c r="J45" i="7"/>
  <c r="J46" i="7"/>
  <c r="J47" i="7"/>
  <c r="H38" i="7"/>
  <c r="H39" i="7"/>
  <c r="H42" i="7"/>
  <c r="H43" i="7"/>
  <c r="H45" i="7"/>
  <c r="H46" i="7"/>
  <c r="H47" i="7"/>
  <c r="F38" i="7"/>
  <c r="F39" i="7"/>
  <c r="F42" i="7"/>
  <c r="F43" i="7"/>
  <c r="F46" i="7"/>
  <c r="F47" i="7"/>
  <c r="L37" i="7"/>
  <c r="J37" i="7"/>
  <c r="H37" i="7"/>
  <c r="F37" i="7"/>
  <c r="L33" i="7"/>
  <c r="J33" i="7"/>
  <c r="H33" i="7"/>
  <c r="F33" i="7"/>
  <c r="L24" i="7"/>
  <c r="J24" i="7"/>
  <c r="H24" i="7"/>
  <c r="F24" i="7"/>
  <c r="L18" i="7" l="1"/>
  <c r="J18" i="7"/>
  <c r="H18" i="7"/>
  <c r="F18" i="7"/>
  <c r="L17" i="7"/>
  <c r="J17" i="7"/>
  <c r="H17" i="7"/>
  <c r="F17" i="7"/>
  <c r="L15" i="7"/>
  <c r="J15" i="7"/>
  <c r="H15" i="7"/>
  <c r="F15" i="7"/>
  <c r="H8" i="7"/>
  <c r="L6" i="7"/>
  <c r="J6" i="7"/>
  <c r="H6" i="7"/>
  <c r="F6" i="7"/>
  <c r="L4" i="7"/>
  <c r="J4" i="7"/>
  <c r="H4" i="7"/>
  <c r="F4" i="7"/>
  <c r="D5" i="7" l="1"/>
  <c r="F5" i="7"/>
  <c r="H5" i="7"/>
  <c r="J5" i="7"/>
  <c r="L5" i="7"/>
  <c r="D6" i="7"/>
  <c r="D7" i="7"/>
  <c r="F7" i="7"/>
  <c r="H7" i="7"/>
  <c r="J7" i="7"/>
  <c r="L7" i="7"/>
  <c r="D8" i="7"/>
  <c r="F8" i="7"/>
  <c r="J8" i="7"/>
  <c r="L8" i="7"/>
  <c r="D9" i="7"/>
  <c r="F9" i="7"/>
  <c r="H9" i="7"/>
  <c r="J9" i="7"/>
  <c r="L9" i="7"/>
  <c r="D10" i="7"/>
  <c r="F10" i="7"/>
  <c r="H10" i="7"/>
  <c r="J10" i="7"/>
  <c r="L10" i="7"/>
  <c r="D11" i="7"/>
  <c r="F11" i="7"/>
  <c r="H11" i="7"/>
  <c r="J11" i="7"/>
  <c r="L11" i="7"/>
  <c r="D12" i="7"/>
  <c r="F12" i="7"/>
  <c r="H12" i="7"/>
  <c r="J12" i="7"/>
  <c r="L12" i="7"/>
  <c r="D13" i="7"/>
  <c r="F13" i="7"/>
  <c r="H13" i="7"/>
  <c r="J13" i="7"/>
  <c r="L13" i="7"/>
  <c r="D14" i="7"/>
  <c r="F14" i="7"/>
  <c r="H14" i="7"/>
  <c r="J14" i="7"/>
  <c r="L14" i="7"/>
  <c r="D15" i="7"/>
  <c r="D41" i="6"/>
  <c r="F41" i="6"/>
  <c r="H41" i="6"/>
  <c r="J41" i="6"/>
  <c r="L41" i="6"/>
  <c r="L23" i="6"/>
  <c r="L27" i="6"/>
  <c r="J23" i="6"/>
  <c r="J27" i="6"/>
  <c r="H23" i="6"/>
  <c r="H27" i="6"/>
  <c r="F23" i="6"/>
  <c r="F27" i="6"/>
  <c r="D23" i="6"/>
  <c r="D24" i="6"/>
  <c r="D25" i="6"/>
  <c r="D26" i="6"/>
  <c r="D27" i="6"/>
  <c r="L5" i="6"/>
  <c r="L6" i="6"/>
  <c r="L7" i="6"/>
  <c r="L13" i="6"/>
  <c r="L14" i="6"/>
  <c r="L15" i="6"/>
  <c r="J5" i="6"/>
  <c r="J6" i="6"/>
  <c r="J7" i="6"/>
  <c r="J13" i="6"/>
  <c r="J14" i="6"/>
  <c r="J15" i="6"/>
  <c r="H5" i="6"/>
  <c r="H6" i="6"/>
  <c r="H7" i="6"/>
  <c r="H13" i="6"/>
  <c r="F4" i="6"/>
  <c r="F5" i="6"/>
  <c r="F6" i="6"/>
  <c r="F7" i="6"/>
  <c r="D5" i="6"/>
  <c r="D6" i="6"/>
  <c r="D7" i="6"/>
  <c r="D8" i="6"/>
  <c r="D9" i="6"/>
  <c r="D10" i="6"/>
  <c r="D11" i="6"/>
  <c r="D12" i="6"/>
  <c r="L36" i="7" l="1"/>
  <c r="L35" i="7"/>
  <c r="L34" i="7"/>
  <c r="L32" i="7"/>
  <c r="L31" i="7"/>
  <c r="L30" i="7"/>
  <c r="L29" i="7"/>
  <c r="L28" i="7"/>
  <c r="L27" i="7"/>
  <c r="L26" i="7"/>
  <c r="L25" i="7"/>
  <c r="L23" i="7"/>
  <c r="L22" i="7"/>
  <c r="L21" i="7"/>
  <c r="L20" i="7"/>
  <c r="L19" i="7"/>
  <c r="L16" i="7"/>
  <c r="L3" i="7"/>
  <c r="D16" i="6" l="1"/>
  <c r="D38" i="6"/>
  <c r="D37" i="6"/>
  <c r="D36" i="6"/>
  <c r="D47" i="6"/>
  <c r="D45" i="6"/>
  <c r="L60" i="6"/>
  <c r="J60" i="6"/>
  <c r="H60" i="6"/>
  <c r="F60" i="6"/>
  <c r="D60" i="6"/>
  <c r="D18" i="6" l="1"/>
  <c r="D30" i="6"/>
  <c r="D28" i="6"/>
  <c r="D50" i="6"/>
  <c r="D24" i="7" l="1"/>
  <c r="J28" i="7"/>
  <c r="H28" i="7"/>
  <c r="F28" i="7"/>
  <c r="D28" i="7"/>
  <c r="J32" i="7" l="1"/>
  <c r="H32" i="7"/>
  <c r="F32" i="7"/>
  <c r="D32" i="7"/>
  <c r="J30" i="7"/>
  <c r="H30" i="7"/>
  <c r="F30" i="7"/>
  <c r="D30" i="7"/>
  <c r="D17" i="7" l="1"/>
  <c r="J16" i="7"/>
  <c r="H16" i="7"/>
  <c r="F16" i="7"/>
  <c r="D16" i="7"/>
  <c r="J20" i="7"/>
  <c r="H20" i="7"/>
  <c r="F20" i="7"/>
  <c r="D20" i="7"/>
  <c r="D33" i="7" l="1"/>
  <c r="J19" i="7"/>
  <c r="J21" i="7"/>
  <c r="J22" i="7"/>
  <c r="J23" i="7"/>
  <c r="J25" i="7"/>
  <c r="J26" i="7"/>
  <c r="J27" i="7"/>
  <c r="J29" i="7"/>
  <c r="J31" i="7"/>
  <c r="J34" i="7"/>
  <c r="J35" i="7"/>
  <c r="J36" i="7"/>
  <c r="H19" i="7"/>
  <c r="H21" i="7"/>
  <c r="H22" i="7"/>
  <c r="H23" i="7"/>
  <c r="H25" i="7"/>
  <c r="H26" i="7"/>
  <c r="H27" i="7"/>
  <c r="H29" i="7"/>
  <c r="H31" i="7"/>
  <c r="H34" i="7"/>
  <c r="H35" i="7"/>
  <c r="H36" i="7"/>
  <c r="F19" i="7"/>
  <c r="F21" i="7"/>
  <c r="F22" i="7"/>
  <c r="F23" i="7"/>
  <c r="F25" i="7"/>
  <c r="F26" i="7"/>
  <c r="F27" i="7"/>
  <c r="F29" i="7"/>
  <c r="F31" i="7"/>
  <c r="F34" i="7"/>
  <c r="F35" i="7"/>
  <c r="F36" i="7"/>
  <c r="D37" i="7"/>
  <c r="D18" i="7"/>
  <c r="D19" i="7"/>
  <c r="D21" i="7"/>
  <c r="D22" i="7"/>
  <c r="D23" i="7"/>
  <c r="D25" i="7"/>
  <c r="D26" i="7"/>
  <c r="D27" i="7"/>
  <c r="D29" i="7"/>
  <c r="D31" i="7"/>
  <c r="D34" i="7"/>
  <c r="D35" i="7"/>
  <c r="D36" i="7"/>
  <c r="D4" i="7"/>
  <c r="J3" i="7"/>
  <c r="H3" i="7"/>
  <c r="F3" i="7"/>
  <c r="D3" i="7"/>
  <c r="L4" i="6" l="1"/>
  <c r="L17" i="6"/>
  <c r="L19" i="6"/>
  <c r="L20" i="6"/>
  <c r="L21" i="6"/>
  <c r="L22" i="6"/>
  <c r="L29" i="6"/>
  <c r="L33" i="6"/>
  <c r="L34" i="6"/>
  <c r="L35" i="6"/>
  <c r="L39" i="6"/>
  <c r="L40" i="6"/>
  <c r="L42" i="6"/>
  <c r="L43" i="6"/>
  <c r="L44" i="6"/>
  <c r="L46" i="6"/>
  <c r="L48" i="6"/>
  <c r="L49" i="6"/>
  <c r="L51" i="6"/>
  <c r="L52" i="6"/>
  <c r="L53" i="6"/>
  <c r="L54" i="6"/>
  <c r="L55" i="6"/>
  <c r="L56" i="6"/>
  <c r="L57" i="6"/>
  <c r="L61" i="6"/>
  <c r="J4" i="6"/>
  <c r="J17" i="6"/>
  <c r="J19" i="6"/>
  <c r="J20" i="6"/>
  <c r="J21" i="6"/>
  <c r="J22" i="6"/>
  <c r="J29" i="6"/>
  <c r="J33" i="6"/>
  <c r="J34" i="6"/>
  <c r="J35" i="6"/>
  <c r="J39" i="6"/>
  <c r="J40" i="6"/>
  <c r="J42" i="6"/>
  <c r="J43" i="6"/>
  <c r="J44" i="6"/>
  <c r="J46" i="6"/>
  <c r="J48" i="6"/>
  <c r="J49" i="6"/>
  <c r="J51" i="6"/>
  <c r="J52" i="6"/>
  <c r="J53" i="6"/>
  <c r="J54" i="6"/>
  <c r="J55" i="6"/>
  <c r="J56" i="6"/>
  <c r="J57" i="6"/>
  <c r="J61" i="6"/>
  <c r="J62" i="6"/>
  <c r="H4" i="6"/>
  <c r="H14" i="6"/>
  <c r="H15" i="6"/>
  <c r="H17" i="6"/>
  <c r="H19" i="6"/>
  <c r="H20" i="6"/>
  <c r="H21" i="6"/>
  <c r="H22" i="6"/>
  <c r="H29" i="6"/>
  <c r="H33" i="6"/>
  <c r="H34" i="6"/>
  <c r="H35" i="6"/>
  <c r="H39" i="6"/>
  <c r="H40" i="6"/>
  <c r="H42" i="6"/>
  <c r="H43" i="6"/>
  <c r="H44" i="6"/>
  <c r="H46" i="6"/>
  <c r="H48" i="6"/>
  <c r="H49" i="6"/>
  <c r="H51" i="6"/>
  <c r="H52" i="6"/>
  <c r="H53" i="6"/>
  <c r="H54" i="6"/>
  <c r="H55" i="6"/>
  <c r="H56" i="6"/>
  <c r="H57" i="6"/>
  <c r="H61" i="6"/>
  <c r="H62" i="6"/>
  <c r="F13" i="6"/>
  <c r="F14" i="6"/>
  <c r="F15" i="6"/>
  <c r="F17" i="6"/>
  <c r="F19" i="6"/>
  <c r="F20" i="6"/>
  <c r="F21" i="6"/>
  <c r="F22" i="6"/>
  <c r="F29" i="6"/>
  <c r="F33" i="6"/>
  <c r="F34" i="6"/>
  <c r="F35" i="6"/>
  <c r="F39" i="6"/>
  <c r="F40" i="6"/>
  <c r="F42" i="6"/>
  <c r="F43" i="6"/>
  <c r="F44" i="6"/>
  <c r="F46" i="6"/>
  <c r="F48" i="6"/>
  <c r="F49" i="6"/>
  <c r="F51" i="6"/>
  <c r="F52" i="6"/>
  <c r="F53" i="6"/>
  <c r="F54" i="6"/>
  <c r="F55" i="6"/>
  <c r="F56" i="6"/>
  <c r="F57" i="6"/>
  <c r="F61" i="6"/>
  <c r="F62" i="6"/>
  <c r="D4" i="6"/>
  <c r="D13" i="6"/>
  <c r="D14" i="6"/>
  <c r="D15" i="6"/>
  <c r="D17" i="6"/>
  <c r="D19" i="6"/>
  <c r="D20" i="6"/>
  <c r="D21" i="6"/>
  <c r="D22" i="6"/>
  <c r="D29" i="6"/>
  <c r="D31" i="6"/>
  <c r="D32" i="6"/>
  <c r="D33" i="6"/>
  <c r="D34" i="6"/>
  <c r="D35" i="6"/>
  <c r="D39" i="6"/>
  <c r="D40" i="6"/>
  <c r="D42" i="6"/>
  <c r="D43" i="6"/>
  <c r="D44" i="6"/>
  <c r="D46" i="6"/>
  <c r="D48" i="6"/>
  <c r="D49" i="6"/>
  <c r="D51" i="6"/>
  <c r="D52" i="6"/>
  <c r="D53" i="6"/>
  <c r="D54" i="6"/>
  <c r="D55" i="6"/>
  <c r="D56" i="6"/>
  <c r="D57" i="6"/>
  <c r="D58" i="6"/>
  <c r="D59" i="6"/>
  <c r="D61" i="6"/>
  <c r="D62" i="6"/>
  <c r="L3" i="6" l="1"/>
  <c r="J3" i="6"/>
  <c r="H3" i="6"/>
  <c r="F3" i="6"/>
  <c r="D3" i="6" l="1"/>
  <c r="L62" i="6" l="1"/>
</calcChain>
</file>

<file path=xl/sharedStrings.xml><?xml version="1.0" encoding="utf-8"?>
<sst xmlns="http://schemas.openxmlformats.org/spreadsheetml/2006/main" count="138" uniqueCount="118">
  <si>
    <t>EXPRESS CUTAWAY  4.8</t>
  </si>
  <si>
    <t>Diferencial con IVA</t>
  </si>
  <si>
    <t>Sin IVA</t>
  </si>
  <si>
    <t>CORVETTE STINGRAY Z06 16</t>
  </si>
  <si>
    <t>CORVETTE STINGRAY Z51 14-16</t>
  </si>
  <si>
    <t>AVEO 14-16</t>
  </si>
  <si>
    <t>AVEO STD 14-16</t>
  </si>
  <si>
    <t>CAMARO 3.6 14&amp;15</t>
  </si>
  <si>
    <t>CAMARO 6.2 14&amp;15</t>
  </si>
  <si>
    <t>CAMARO 6.2 STD 14&amp;15</t>
  </si>
  <si>
    <t>CAMARO ZL1 14&amp;15</t>
  </si>
  <si>
    <t>CAMARO ZL1 STD 14&amp;15</t>
  </si>
  <si>
    <t>CAMARO 2.0L TURBO 16</t>
  </si>
  <si>
    <t>CHEYENNE 14-16</t>
  </si>
  <si>
    <t>CAPTIVA SPORT 3.0  14&amp;15</t>
  </si>
  <si>
    <t>COLORADO 3.6 14&amp;15</t>
  </si>
  <si>
    <t>CAMARO 3.6 16</t>
  </si>
  <si>
    <t>CAPTIVA SPORT 2.4 14&amp;15</t>
  </si>
  <si>
    <t>CHEYENNE HIGH COUNTRY 16</t>
  </si>
  <si>
    <t>CHEVROLET TRAX 14-16</t>
  </si>
  <si>
    <t>CHEVROLET TRAX STD 14-16</t>
  </si>
  <si>
    <t>TRAX TURBO 14&amp;15</t>
  </si>
  <si>
    <t>COLORADO 2.5 16</t>
  </si>
  <si>
    <t>COLORADO 3.6 16</t>
  </si>
  <si>
    <t>CORVETTE STINGRAY Z51 STD 14</t>
  </si>
  <si>
    <t>CORVETTE Z06 STD 15</t>
  </si>
  <si>
    <t>CRUZE 1.8 14-16</t>
  </si>
  <si>
    <t>CRUZE 1.8 STD 14-16</t>
  </si>
  <si>
    <t>CRUZE TURBO 14-16</t>
  </si>
  <si>
    <t>CRUZE TURBO STD 14-16</t>
  </si>
  <si>
    <t>EQUINOX 16</t>
  </si>
  <si>
    <t>EXPRESS VAN 4.3 14</t>
  </si>
  <si>
    <t>EXPRESS VAN 5.3 14</t>
  </si>
  <si>
    <t>EXPRESS VAN &amp; PASSENGER 6.0 14-16</t>
  </si>
  <si>
    <t>EXPRESS CUTAWAY 6.0 14&amp;15</t>
  </si>
  <si>
    <t>MALIBU 2.5 14&amp;15</t>
  </si>
  <si>
    <t>MALIBU 2.0 TURBO 14&amp;15</t>
  </si>
  <si>
    <t>MALIBU 1.5 TURBO 16</t>
  </si>
  <si>
    <t>MALIBU 2.0 TURBO 16</t>
  </si>
  <si>
    <t>MATIZ 14&amp;15</t>
  </si>
  <si>
    <t>SILVERADO 1500  4.3 14-16</t>
  </si>
  <si>
    <t>SILVERADO 1500 4.3 STD 14-16</t>
  </si>
  <si>
    <t>SILVERADO 2500  5.3 14-16</t>
  </si>
  <si>
    <t>SILVERADO 2500 HIGH COUNTRY 14&amp;15</t>
  </si>
  <si>
    <t>SILVERADO HD 3500 15&amp;16</t>
  </si>
  <si>
    <t>SONIC SEDÁN &amp; HB 14-16</t>
  </si>
  <si>
    <t>SONIC SEDÁN &amp; HB STD 14-16</t>
  </si>
  <si>
    <t>SONIC RS 14-16</t>
  </si>
  <si>
    <t>SPARK CLASSIC 14-16</t>
  </si>
  <si>
    <t>SPARK NG 16</t>
  </si>
  <si>
    <t>SUBURBAN  5.3 14</t>
  </si>
  <si>
    <t>SUBURBAN  5.3 15&amp;16</t>
  </si>
  <si>
    <t>SUBURBAN HD 16</t>
  </si>
  <si>
    <t>S-10 16</t>
  </si>
  <si>
    <t>TAHOE  5.3 14</t>
  </si>
  <si>
    <t>TAHOE 5.3 15&amp;16</t>
  </si>
  <si>
    <t>TAHOE POLICE 5.3 15</t>
  </si>
  <si>
    <t>TORNADO 14-16</t>
  </si>
  <si>
    <t>TRAVERSE 14-16</t>
  </si>
  <si>
    <t>CRUZE NG 16</t>
  </si>
  <si>
    <t>CRUZE NG STD 16</t>
  </si>
  <si>
    <t>2014 - 2016</t>
  </si>
  <si>
    <t>NOMENCLATURA MATRIZ</t>
  </si>
  <si>
    <t>CAMARO 6.2 &amp; 6.2 CONVERTIBLE 16</t>
  </si>
  <si>
    <t>5mil km</t>
  </si>
  <si>
    <t>10 y 50mil km</t>
  </si>
  <si>
    <t>20 y 40mil km</t>
  </si>
  <si>
    <t>30mil km</t>
  </si>
  <si>
    <t>60 mil km</t>
  </si>
  <si>
    <t>6mil km</t>
  </si>
  <si>
    <t>24 y 48mil km</t>
  </si>
  <si>
    <t>36mil km</t>
  </si>
  <si>
    <t>EQUINOX 17</t>
  </si>
  <si>
    <t>S-10 17</t>
  </si>
  <si>
    <t>SONIC SEDÁN &amp; HB 17</t>
  </si>
  <si>
    <t>SONIC SEDÁN &amp; HB STD 17</t>
  </si>
  <si>
    <t>SPARK CLASSIC 17</t>
  </si>
  <si>
    <t>TRAVERSE 17</t>
  </si>
  <si>
    <t>12 mil km</t>
  </si>
  <si>
    <t>AVEO 17-18</t>
  </si>
  <si>
    <t>AVEO STD 17-18</t>
  </si>
  <si>
    <t>AVEO NG 18.5</t>
  </si>
  <si>
    <t>AVEO NG STD 18.5</t>
  </si>
  <si>
    <t>BEAT HB &amp; SEDÁN 18</t>
  </si>
  <si>
    <t>CAMARO 2.0L 17-18</t>
  </si>
  <si>
    <t>CAMARO 3.6L 17-18</t>
  </si>
  <si>
    <t>CAMARO 6.2L SS 17-18</t>
  </si>
  <si>
    <t>CAMARO 6.2L ZL1 17-18</t>
  </si>
  <si>
    <t>CAVALIER 18</t>
  </si>
  <si>
    <t>CAVALIER STD 18</t>
  </si>
  <si>
    <t>CHEVROLET TRAX 17-18</t>
  </si>
  <si>
    <t>CHEVROLET TRAX STD 17-18</t>
  </si>
  <si>
    <t>CHEYENNE 17-18</t>
  </si>
  <si>
    <t>CHEYENNE HIGH COUNTRY 17-18</t>
  </si>
  <si>
    <t>CHEYENNE CENTENNIAL EDITION 18</t>
  </si>
  <si>
    <t>COLORADO 2.5 17-18</t>
  </si>
  <si>
    <t>COLORADO 3.6 17-18</t>
  </si>
  <si>
    <t>CORVETTE STINGRAY Z51 17-18</t>
  </si>
  <si>
    <t>CORVETTE STINGRAY Z06 17-18</t>
  </si>
  <si>
    <t>CRUZE 17-18</t>
  </si>
  <si>
    <t>CRUZE STD 17-18</t>
  </si>
  <si>
    <t>EQUINOX NG 18</t>
  </si>
  <si>
    <t>EXPRESS CARGO VAN 4.3L 18</t>
  </si>
  <si>
    <t>EXPRESS 6.0L CARGO &amp; PASSENGER VAN 17-18</t>
  </si>
  <si>
    <t>MALIBU 1.5 TURBO 17-18</t>
  </si>
  <si>
    <t>MALIBU 2.0 TURBO 17-18</t>
  </si>
  <si>
    <t>SILVERADO 1500 17-18</t>
  </si>
  <si>
    <t>SILVERADO 2500 4.3L 17-18</t>
  </si>
  <si>
    <t>SILVERADO 2500 5.3L 17-18</t>
  </si>
  <si>
    <t>SILVERADO HD 3500 17-18</t>
  </si>
  <si>
    <t>SPARK ACTIV &amp; EDICION ESPECIAL 17-18</t>
  </si>
  <si>
    <t>SPARK CVT 17-18</t>
  </si>
  <si>
    <t>SPARK 17-18</t>
  </si>
  <si>
    <t>SUBURBAN 17-18</t>
  </si>
  <si>
    <t>SUBURBAN HD 17-18</t>
  </si>
  <si>
    <t>TAHOE 17-18</t>
  </si>
  <si>
    <t>TORNADO 17-18</t>
  </si>
  <si>
    <t>TRAVERSE NG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</si>
</sst>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0">
    <xf numFmtId="0" fontId="0" fillId="0" borderId="0" xfId="0"/>
    <xf numFmtId="164" fontId="0" fillId="0" borderId="0" xfId="1" applyFont="1" applyFill="1"/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Fill="1"/>
    <xf numFmtId="164" fontId="0" fillId="0" borderId="0" xfId="1" quotePrefix="1" applyFont="1" applyFill="1"/>
    <xf numFmtId="164" fontId="0" fillId="0" borderId="0" xfId="1" applyFont="1" applyFill="1" applyBorder="1"/>
    <xf numFmtId="164" fontId="0" fillId="4" borderId="0" xfId="1" applyFont="1" applyFill="1"/>
    <xf numFmtId="0" fontId="4" fillId="3" borderId="1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2"/>
  <sheetViews>
    <sheetView workbookViewId="0">
      <pane xSplit="1" ySplit="2" topLeftCell="B23" activePane="bottomRight" state="frozen"/>
      <selection pane="topRight" activeCell="B1" sqref="B1"/>
      <selection pane="bottomLeft" activeCell="A3" sqref="A3"/>
      <selection pane="bottomRight" activeCell="G41" sqref="G41"/>
    </sheetView>
  </sheetViews>
  <sheetFormatPr defaultRowHeight="15" x14ac:dyDescent="0.25"/>
  <cols>
    <col min="2" max="2" width="29.7109375" bestFit="1" customWidth="1"/>
    <col min="3" max="4" width="10.5703125" customWidth="1"/>
    <col min="5" max="5" width="9.7109375" bestFit="1" customWidth="1"/>
    <col min="6" max="6" width="9.42578125" customWidth="1"/>
    <col min="7" max="7" width="10.5703125" bestFit="1" customWidth="1"/>
    <col min="8" max="8" width="10.7109375" customWidth="1"/>
    <col min="9" max="9" width="9.7109375" bestFit="1" customWidth="1"/>
    <col min="10" max="10" width="10.140625" customWidth="1"/>
    <col min="11" max="11" width="10.5703125" bestFit="1" customWidth="1"/>
    <col min="12" max="12" width="9.42578125" customWidth="1"/>
  </cols>
  <sheetData>
    <row r="1" spans="2:12" ht="18.75" x14ac:dyDescent="0.3">
      <c r="B1" s="3" t="s">
        <v>61</v>
      </c>
      <c r="C1" s="9" t="s">
        <v>64</v>
      </c>
      <c r="D1" s="9"/>
      <c r="E1" s="9" t="s">
        <v>65</v>
      </c>
      <c r="F1" s="9"/>
      <c r="G1" s="9" t="s">
        <v>66</v>
      </c>
      <c r="H1" s="9"/>
      <c r="I1" s="9" t="s">
        <v>67</v>
      </c>
      <c r="J1" s="9"/>
      <c r="K1" s="9" t="s">
        <v>68</v>
      </c>
      <c r="L1" s="9"/>
    </row>
    <row r="2" spans="2:12" ht="30" x14ac:dyDescent="0.25">
      <c r="B2" s="2" t="s">
        <v>62</v>
      </c>
      <c r="C2" s="4" t="s">
        <v>1</v>
      </c>
      <c r="D2" s="4" t="s">
        <v>2</v>
      </c>
      <c r="E2" s="4" t="s">
        <v>1</v>
      </c>
      <c r="F2" s="4" t="s">
        <v>2</v>
      </c>
      <c r="G2" s="4" t="s">
        <v>1</v>
      </c>
      <c r="H2" s="4" t="s">
        <v>2</v>
      </c>
      <c r="I2" s="4" t="s">
        <v>1</v>
      </c>
      <c r="J2" s="4" t="s">
        <v>2</v>
      </c>
      <c r="K2" s="4" t="s">
        <v>1</v>
      </c>
      <c r="L2" s="4" t="s">
        <v>2</v>
      </c>
    </row>
    <row r="3" spans="2:12" x14ac:dyDescent="0.25">
      <c r="B3" s="5" t="s">
        <v>5</v>
      </c>
      <c r="C3" s="1">
        <v>0</v>
      </c>
      <c r="D3" s="1">
        <f>C3/1.16</f>
        <v>0</v>
      </c>
      <c r="E3" s="1">
        <v>210</v>
      </c>
      <c r="F3" s="1">
        <f t="shared" ref="F3:F62" si="0">E3/1.16</f>
        <v>181.0344827586207</v>
      </c>
      <c r="G3" s="1">
        <v>0</v>
      </c>
      <c r="H3" s="1">
        <f t="shared" ref="H3:H62" si="1">G3/1.16</f>
        <v>0</v>
      </c>
      <c r="I3" s="1">
        <v>640</v>
      </c>
      <c r="J3" s="1">
        <f t="shared" ref="J3:J62" si="2">I3/1.16</f>
        <v>551.72413793103453</v>
      </c>
      <c r="K3" s="1">
        <v>220</v>
      </c>
      <c r="L3" s="1">
        <f t="shared" ref="L3:L62" si="3">K3/1.16</f>
        <v>189.65517241379311</v>
      </c>
    </row>
    <row r="4" spans="2:12" x14ac:dyDescent="0.25">
      <c r="B4" s="5" t="s">
        <v>6</v>
      </c>
      <c r="C4" s="1">
        <v>0</v>
      </c>
      <c r="D4" s="1">
        <f t="shared" ref="D4:D62" si="4">C4/1.16</f>
        <v>0</v>
      </c>
      <c r="E4" s="1">
        <v>210</v>
      </c>
      <c r="F4" s="1">
        <f t="shared" si="0"/>
        <v>181.0344827586207</v>
      </c>
      <c r="G4" s="1">
        <v>0</v>
      </c>
      <c r="H4" s="1">
        <f t="shared" si="1"/>
        <v>0</v>
      </c>
      <c r="I4" s="1">
        <v>640</v>
      </c>
      <c r="J4" s="1">
        <f t="shared" si="2"/>
        <v>551.72413793103453</v>
      </c>
      <c r="K4" s="1">
        <v>220</v>
      </c>
      <c r="L4" s="1">
        <f t="shared" si="3"/>
        <v>189.65517241379311</v>
      </c>
    </row>
    <row r="5" spans="2:12" x14ac:dyDescent="0.25">
      <c r="B5" s="5" t="s">
        <v>7</v>
      </c>
      <c r="C5" s="1">
        <v>0</v>
      </c>
      <c r="D5" s="1">
        <f t="shared" si="4"/>
        <v>0</v>
      </c>
      <c r="E5" s="5">
        <v>0</v>
      </c>
      <c r="F5" s="1">
        <f t="shared" si="0"/>
        <v>0</v>
      </c>
      <c r="G5" s="1">
        <v>0</v>
      </c>
      <c r="H5" s="1">
        <f t="shared" si="1"/>
        <v>0</v>
      </c>
      <c r="I5" s="1">
        <v>0</v>
      </c>
      <c r="J5" s="1">
        <f t="shared" si="2"/>
        <v>0</v>
      </c>
      <c r="K5" s="1">
        <v>0</v>
      </c>
      <c r="L5" s="1">
        <f t="shared" si="3"/>
        <v>0</v>
      </c>
    </row>
    <row r="6" spans="2:12" x14ac:dyDescent="0.25">
      <c r="B6" s="5" t="s">
        <v>8</v>
      </c>
      <c r="C6" s="1">
        <v>0</v>
      </c>
      <c r="D6" s="1">
        <f t="shared" si="4"/>
        <v>0</v>
      </c>
      <c r="E6" s="1">
        <v>0</v>
      </c>
      <c r="F6" s="1">
        <f t="shared" si="0"/>
        <v>0</v>
      </c>
      <c r="G6" s="1">
        <v>0</v>
      </c>
      <c r="H6" s="1">
        <f t="shared" si="1"/>
        <v>0</v>
      </c>
      <c r="I6" s="7">
        <v>0</v>
      </c>
      <c r="J6" s="1">
        <f t="shared" si="2"/>
        <v>0</v>
      </c>
      <c r="K6" s="1">
        <v>0</v>
      </c>
      <c r="L6" s="1">
        <f t="shared" si="3"/>
        <v>0</v>
      </c>
    </row>
    <row r="7" spans="2:12" x14ac:dyDescent="0.25">
      <c r="B7" s="5" t="s">
        <v>9</v>
      </c>
      <c r="C7" s="7">
        <v>0</v>
      </c>
      <c r="D7" s="1">
        <f t="shared" si="4"/>
        <v>0</v>
      </c>
      <c r="E7" s="1">
        <v>0</v>
      </c>
      <c r="F7" s="1">
        <f t="shared" si="0"/>
        <v>0</v>
      </c>
      <c r="G7" s="1">
        <v>0</v>
      </c>
      <c r="H7" s="1">
        <f t="shared" si="1"/>
        <v>0</v>
      </c>
      <c r="I7" s="7">
        <v>0</v>
      </c>
      <c r="J7" s="1">
        <f t="shared" si="2"/>
        <v>0</v>
      </c>
      <c r="K7" s="1">
        <v>0</v>
      </c>
      <c r="L7" s="1">
        <f t="shared" si="3"/>
        <v>0</v>
      </c>
    </row>
    <row r="8" spans="2:12" x14ac:dyDescent="0.25">
      <c r="B8" s="5" t="s">
        <v>10</v>
      </c>
      <c r="C8" s="1">
        <v>0</v>
      </c>
      <c r="D8" s="1">
        <f t="shared" si="4"/>
        <v>0</v>
      </c>
      <c r="E8" s="1">
        <v>0</v>
      </c>
      <c r="F8" s="1">
        <f t="shared" ref="F8:F12" si="5">E8/1.16</f>
        <v>0</v>
      </c>
      <c r="G8" s="1">
        <v>0</v>
      </c>
      <c r="H8" s="1">
        <f t="shared" ref="H8:H12" si="6">G8/1.16</f>
        <v>0</v>
      </c>
      <c r="I8" s="7">
        <v>0</v>
      </c>
      <c r="J8" s="1">
        <f t="shared" ref="J8:J12" si="7">I8/1.16</f>
        <v>0</v>
      </c>
      <c r="K8" s="1">
        <v>0</v>
      </c>
      <c r="L8" s="1">
        <f t="shared" ref="L8:L12" si="8">K8/1.16</f>
        <v>0</v>
      </c>
    </row>
    <row r="9" spans="2:12" x14ac:dyDescent="0.25">
      <c r="B9" s="5" t="s">
        <v>11</v>
      </c>
      <c r="C9" s="1">
        <v>0</v>
      </c>
      <c r="D9" s="1">
        <f t="shared" si="4"/>
        <v>0</v>
      </c>
      <c r="E9" s="1">
        <v>0</v>
      </c>
      <c r="F9" s="1">
        <f t="shared" si="5"/>
        <v>0</v>
      </c>
      <c r="G9" s="1">
        <v>0</v>
      </c>
      <c r="H9" s="1">
        <f t="shared" si="6"/>
        <v>0</v>
      </c>
      <c r="I9" s="7">
        <v>0</v>
      </c>
      <c r="J9" s="1">
        <f t="shared" si="7"/>
        <v>0</v>
      </c>
      <c r="K9" s="1">
        <v>0</v>
      </c>
      <c r="L9" s="1">
        <f t="shared" si="8"/>
        <v>0</v>
      </c>
    </row>
    <row r="10" spans="2:12" x14ac:dyDescent="0.25">
      <c r="B10" s="5" t="s">
        <v>12</v>
      </c>
      <c r="C10" s="1">
        <v>0</v>
      </c>
      <c r="D10" s="1">
        <f t="shared" si="4"/>
        <v>0</v>
      </c>
      <c r="E10" s="1">
        <v>0</v>
      </c>
      <c r="F10" s="1">
        <f t="shared" si="5"/>
        <v>0</v>
      </c>
      <c r="G10" s="1">
        <v>0</v>
      </c>
      <c r="H10" s="1">
        <f t="shared" si="6"/>
        <v>0</v>
      </c>
      <c r="I10" s="7">
        <v>0</v>
      </c>
      <c r="J10" s="1">
        <f t="shared" si="7"/>
        <v>0</v>
      </c>
      <c r="K10" s="1">
        <v>0</v>
      </c>
      <c r="L10" s="1">
        <f t="shared" si="8"/>
        <v>0</v>
      </c>
    </row>
    <row r="11" spans="2:12" x14ac:dyDescent="0.25">
      <c r="B11" s="5" t="s">
        <v>16</v>
      </c>
      <c r="C11" s="1">
        <v>0</v>
      </c>
      <c r="D11" s="1">
        <f t="shared" si="4"/>
        <v>0</v>
      </c>
      <c r="E11" s="1">
        <v>0</v>
      </c>
      <c r="F11" s="1">
        <f t="shared" si="5"/>
        <v>0</v>
      </c>
      <c r="G11" s="1">
        <v>0</v>
      </c>
      <c r="H11" s="1">
        <f t="shared" si="6"/>
        <v>0</v>
      </c>
      <c r="I11" s="7">
        <v>0</v>
      </c>
      <c r="J11" s="1">
        <f t="shared" si="7"/>
        <v>0</v>
      </c>
      <c r="K11" s="1">
        <v>0</v>
      </c>
      <c r="L11" s="1">
        <f t="shared" si="8"/>
        <v>0</v>
      </c>
    </row>
    <row r="12" spans="2:12" x14ac:dyDescent="0.25">
      <c r="B12" s="5" t="s">
        <v>63</v>
      </c>
      <c r="C12" s="1">
        <v>0</v>
      </c>
      <c r="D12" s="1">
        <f t="shared" si="4"/>
        <v>0</v>
      </c>
      <c r="E12" s="1">
        <v>0</v>
      </c>
      <c r="F12" s="1">
        <f t="shared" si="5"/>
        <v>0</v>
      </c>
      <c r="G12" s="1">
        <v>0</v>
      </c>
      <c r="H12" s="1">
        <f t="shared" si="6"/>
        <v>0</v>
      </c>
      <c r="I12" s="7">
        <v>0</v>
      </c>
      <c r="J12" s="1">
        <f t="shared" si="7"/>
        <v>0</v>
      </c>
      <c r="K12" s="1">
        <v>0</v>
      </c>
      <c r="L12" s="1">
        <f t="shared" si="8"/>
        <v>0</v>
      </c>
    </row>
    <row r="13" spans="2:12" x14ac:dyDescent="0.25">
      <c r="B13" s="5" t="s">
        <v>17</v>
      </c>
      <c r="C13" s="1">
        <v>0</v>
      </c>
      <c r="D13" s="1">
        <f t="shared" si="4"/>
        <v>0</v>
      </c>
      <c r="E13" s="1">
        <v>620</v>
      </c>
      <c r="F13" s="1">
        <f t="shared" si="0"/>
        <v>534.48275862068965</v>
      </c>
      <c r="G13" s="1">
        <v>1150</v>
      </c>
      <c r="H13" s="1">
        <f t="shared" si="1"/>
        <v>991.37931034482767</v>
      </c>
      <c r="I13" s="1">
        <v>460</v>
      </c>
      <c r="J13" s="1">
        <f t="shared" si="2"/>
        <v>396.55172413793105</v>
      </c>
      <c r="K13" s="1">
        <v>1120</v>
      </c>
      <c r="L13" s="1">
        <f t="shared" si="3"/>
        <v>965.51724137931046</v>
      </c>
    </row>
    <row r="14" spans="2:12" x14ac:dyDescent="0.25">
      <c r="B14" s="5" t="s">
        <v>14</v>
      </c>
      <c r="C14" s="1">
        <v>0</v>
      </c>
      <c r="D14" s="1">
        <f t="shared" si="4"/>
        <v>0</v>
      </c>
      <c r="E14" s="1">
        <v>540</v>
      </c>
      <c r="F14" s="1">
        <f t="shared" si="0"/>
        <v>465.51724137931035</v>
      </c>
      <c r="G14" s="1">
        <v>1130</v>
      </c>
      <c r="H14" s="1">
        <f t="shared" si="1"/>
        <v>974.13793103448279</v>
      </c>
      <c r="I14" s="1">
        <v>380</v>
      </c>
      <c r="J14" s="1">
        <f t="shared" si="2"/>
        <v>327.58620689655174</v>
      </c>
      <c r="K14" s="1">
        <v>1100</v>
      </c>
      <c r="L14" s="1">
        <f t="shared" si="3"/>
        <v>948.27586206896558</v>
      </c>
    </row>
    <row r="15" spans="2:12" x14ac:dyDescent="0.25">
      <c r="B15" s="5" t="s">
        <v>13</v>
      </c>
      <c r="C15" s="1">
        <v>0</v>
      </c>
      <c r="D15" s="1">
        <f t="shared" si="4"/>
        <v>0</v>
      </c>
      <c r="E15" s="1">
        <v>130</v>
      </c>
      <c r="F15" s="1">
        <f t="shared" si="0"/>
        <v>112.06896551724138</v>
      </c>
      <c r="G15" s="1">
        <v>440</v>
      </c>
      <c r="H15" s="1">
        <f t="shared" si="1"/>
        <v>379.31034482758622</v>
      </c>
      <c r="I15" s="1">
        <v>0</v>
      </c>
      <c r="J15" s="1">
        <f t="shared" si="2"/>
        <v>0</v>
      </c>
      <c r="K15" s="1">
        <v>100</v>
      </c>
      <c r="L15" s="1">
        <f t="shared" si="3"/>
        <v>86.206896551724142</v>
      </c>
    </row>
    <row r="16" spans="2:12" x14ac:dyDescent="0.25">
      <c r="B16" s="5" t="s">
        <v>18</v>
      </c>
      <c r="C16" s="1">
        <v>0</v>
      </c>
      <c r="D16" s="1">
        <f t="shared" ref="D16" si="9">C16/1.16</f>
        <v>0</v>
      </c>
      <c r="E16" s="1">
        <v>130</v>
      </c>
      <c r="F16" s="1">
        <f t="shared" ref="F16" si="10">E16/1.16</f>
        <v>112.06896551724138</v>
      </c>
      <c r="G16" s="1">
        <v>440</v>
      </c>
      <c r="H16" s="1">
        <f t="shared" ref="H16" si="11">G16/1.16</f>
        <v>379.31034482758622</v>
      </c>
      <c r="I16" s="1">
        <v>0</v>
      </c>
      <c r="J16" s="1">
        <f t="shared" ref="J16" si="12">I16/1.16</f>
        <v>0</v>
      </c>
      <c r="K16" s="1">
        <v>100</v>
      </c>
      <c r="L16" s="1">
        <f t="shared" ref="L16" si="13">K16/1.16</f>
        <v>86.206896551724142</v>
      </c>
    </row>
    <row r="17" spans="2:12" x14ac:dyDescent="0.25">
      <c r="B17" s="5" t="s">
        <v>19</v>
      </c>
      <c r="C17" s="1">
        <v>20</v>
      </c>
      <c r="D17" s="1">
        <f t="shared" si="4"/>
        <v>17.241379310344829</v>
      </c>
      <c r="E17" s="1">
        <v>680</v>
      </c>
      <c r="F17" s="1">
        <f t="shared" si="0"/>
        <v>586.20689655172418</v>
      </c>
      <c r="G17" s="1">
        <v>1330</v>
      </c>
      <c r="H17" s="1">
        <f t="shared" si="1"/>
        <v>1146.5517241379312</v>
      </c>
      <c r="I17" s="1">
        <v>170</v>
      </c>
      <c r="J17" s="1">
        <f t="shared" si="2"/>
        <v>146.55172413793105</v>
      </c>
      <c r="K17" s="1">
        <v>960</v>
      </c>
      <c r="L17" s="1">
        <f t="shared" si="3"/>
        <v>827.58620689655174</v>
      </c>
    </row>
    <row r="18" spans="2:12" x14ac:dyDescent="0.25">
      <c r="B18" s="5" t="s">
        <v>20</v>
      </c>
      <c r="C18" s="1">
        <v>20</v>
      </c>
      <c r="D18" s="1">
        <f t="shared" ref="D18" si="14">C18/1.16</f>
        <v>17.241379310344829</v>
      </c>
      <c r="E18" s="1">
        <v>680</v>
      </c>
      <c r="F18" s="1">
        <f t="shared" ref="F18" si="15">E18/1.16</f>
        <v>586.20689655172418</v>
      </c>
      <c r="G18" s="1">
        <v>1330</v>
      </c>
      <c r="H18" s="1">
        <f t="shared" ref="H18" si="16">G18/1.16</f>
        <v>1146.5517241379312</v>
      </c>
      <c r="I18" s="1">
        <v>170</v>
      </c>
      <c r="J18" s="1">
        <f t="shared" ref="J18" si="17">I18/1.16</f>
        <v>146.55172413793105</v>
      </c>
      <c r="K18" s="1">
        <v>960</v>
      </c>
      <c r="L18" s="1">
        <f t="shared" ref="L18" si="18">K18/1.16</f>
        <v>827.58620689655174</v>
      </c>
    </row>
    <row r="19" spans="2:12" x14ac:dyDescent="0.25">
      <c r="B19" s="5" t="s">
        <v>21</v>
      </c>
      <c r="C19" s="1">
        <v>0</v>
      </c>
      <c r="D19" s="1">
        <f t="shared" si="4"/>
        <v>0</v>
      </c>
      <c r="E19" s="1">
        <v>420</v>
      </c>
      <c r="F19" s="1">
        <f t="shared" si="0"/>
        <v>362.06896551724139</v>
      </c>
      <c r="G19" s="1">
        <v>430</v>
      </c>
      <c r="H19" s="1">
        <f t="shared" si="1"/>
        <v>370.68965517241384</v>
      </c>
      <c r="I19" s="1">
        <v>260</v>
      </c>
      <c r="J19" s="1">
        <f t="shared" si="2"/>
        <v>224.13793103448276</v>
      </c>
      <c r="K19" s="1">
        <v>400</v>
      </c>
      <c r="L19" s="1">
        <f t="shared" si="3"/>
        <v>344.82758620689657</v>
      </c>
    </row>
    <row r="20" spans="2:12" x14ac:dyDescent="0.25">
      <c r="B20" s="5" t="s">
        <v>22</v>
      </c>
      <c r="C20" s="1">
        <v>0</v>
      </c>
      <c r="D20" s="1">
        <f t="shared" si="4"/>
        <v>0</v>
      </c>
      <c r="E20" s="1">
        <v>480</v>
      </c>
      <c r="F20" s="1">
        <f t="shared" si="0"/>
        <v>413.79310344827587</v>
      </c>
      <c r="G20" s="1">
        <v>250</v>
      </c>
      <c r="H20" s="1">
        <f t="shared" si="1"/>
        <v>215.51724137931035</v>
      </c>
      <c r="I20" s="1">
        <v>320</v>
      </c>
      <c r="J20" s="1">
        <f t="shared" si="2"/>
        <v>275.86206896551727</v>
      </c>
      <c r="K20" s="1">
        <v>220</v>
      </c>
      <c r="L20" s="1">
        <f t="shared" si="3"/>
        <v>189.65517241379311</v>
      </c>
    </row>
    <row r="21" spans="2:12" x14ac:dyDescent="0.25">
      <c r="B21" s="5" t="s">
        <v>15</v>
      </c>
      <c r="C21" s="1">
        <v>0</v>
      </c>
      <c r="D21" s="1">
        <f t="shared" si="4"/>
        <v>0</v>
      </c>
      <c r="E21" s="1">
        <v>340</v>
      </c>
      <c r="F21" s="1">
        <f t="shared" si="0"/>
        <v>293.10344827586209</v>
      </c>
      <c r="G21" s="8">
        <v>50</v>
      </c>
      <c r="H21" s="8">
        <f t="shared" si="1"/>
        <v>43.103448275862071</v>
      </c>
      <c r="I21" s="1">
        <v>180</v>
      </c>
      <c r="J21" s="1">
        <f t="shared" si="2"/>
        <v>155.17241379310346</v>
      </c>
      <c r="K21" s="8">
        <v>20</v>
      </c>
      <c r="L21" s="8">
        <f t="shared" si="3"/>
        <v>17.241379310344829</v>
      </c>
    </row>
    <row r="22" spans="2:12" x14ac:dyDescent="0.25">
      <c r="B22" s="5" t="s">
        <v>23</v>
      </c>
      <c r="C22" s="1">
        <v>0</v>
      </c>
      <c r="D22" s="1">
        <f t="shared" si="4"/>
        <v>0</v>
      </c>
      <c r="E22" s="1">
        <v>340</v>
      </c>
      <c r="F22" s="1">
        <f t="shared" si="0"/>
        <v>293.10344827586209</v>
      </c>
      <c r="G22" s="1">
        <v>170</v>
      </c>
      <c r="H22" s="1">
        <f t="shared" si="1"/>
        <v>146.55172413793105</v>
      </c>
      <c r="I22" s="1">
        <v>180</v>
      </c>
      <c r="J22" s="1">
        <f t="shared" si="2"/>
        <v>155.17241379310346</v>
      </c>
      <c r="K22" s="1">
        <v>140</v>
      </c>
      <c r="L22" s="1">
        <f t="shared" si="3"/>
        <v>120.68965517241381</v>
      </c>
    </row>
    <row r="23" spans="2:12" x14ac:dyDescent="0.25">
      <c r="B23" s="5" t="s">
        <v>24</v>
      </c>
      <c r="C23" s="1">
        <v>0</v>
      </c>
      <c r="D23" s="1">
        <f t="shared" si="4"/>
        <v>0</v>
      </c>
      <c r="E23" s="1">
        <v>0</v>
      </c>
      <c r="F23" s="1">
        <f t="shared" si="0"/>
        <v>0</v>
      </c>
      <c r="G23" s="1">
        <v>0</v>
      </c>
      <c r="H23" s="1">
        <f t="shared" si="1"/>
        <v>0</v>
      </c>
      <c r="I23" s="1">
        <v>0</v>
      </c>
      <c r="J23" s="1">
        <f t="shared" si="2"/>
        <v>0</v>
      </c>
      <c r="K23" s="1">
        <v>0</v>
      </c>
      <c r="L23" s="1">
        <f t="shared" si="3"/>
        <v>0</v>
      </c>
    </row>
    <row r="24" spans="2:12" x14ac:dyDescent="0.25">
      <c r="B24" s="5" t="s">
        <v>4</v>
      </c>
      <c r="C24" s="1">
        <v>0</v>
      </c>
      <c r="D24" s="1">
        <f t="shared" si="4"/>
        <v>0</v>
      </c>
      <c r="E24" s="1">
        <v>0</v>
      </c>
      <c r="F24" s="1">
        <f t="shared" ref="F24:F26" si="19">E24/1.16</f>
        <v>0</v>
      </c>
      <c r="G24" s="1">
        <v>0</v>
      </c>
      <c r="H24" s="1">
        <f t="shared" ref="H24:H26" si="20">G24/1.16</f>
        <v>0</v>
      </c>
      <c r="I24" s="1">
        <v>0</v>
      </c>
      <c r="J24" s="1">
        <f t="shared" ref="J24:J26" si="21">I24/1.16</f>
        <v>0</v>
      </c>
      <c r="K24" s="1">
        <v>0</v>
      </c>
      <c r="L24" s="1">
        <f t="shared" ref="L24:L26" si="22">K24/1.16</f>
        <v>0</v>
      </c>
    </row>
    <row r="25" spans="2:12" x14ac:dyDescent="0.25">
      <c r="B25" s="5" t="s">
        <v>25</v>
      </c>
      <c r="C25" s="1">
        <v>0</v>
      </c>
      <c r="D25" s="1">
        <f t="shared" si="4"/>
        <v>0</v>
      </c>
      <c r="E25" s="1">
        <v>0</v>
      </c>
      <c r="F25" s="1">
        <f t="shared" si="19"/>
        <v>0</v>
      </c>
      <c r="G25" s="1">
        <v>0</v>
      </c>
      <c r="H25" s="1">
        <f t="shared" si="20"/>
        <v>0</v>
      </c>
      <c r="I25" s="1">
        <v>0</v>
      </c>
      <c r="J25" s="1">
        <f t="shared" si="21"/>
        <v>0</v>
      </c>
      <c r="K25" s="1">
        <v>0</v>
      </c>
      <c r="L25" s="1">
        <f t="shared" si="22"/>
        <v>0</v>
      </c>
    </row>
    <row r="26" spans="2:12" x14ac:dyDescent="0.25">
      <c r="B26" s="5" t="s">
        <v>3</v>
      </c>
      <c r="C26" s="1">
        <v>0</v>
      </c>
      <c r="D26" s="1">
        <f t="shared" si="4"/>
        <v>0</v>
      </c>
      <c r="E26" s="1">
        <v>0</v>
      </c>
      <c r="F26" s="1">
        <f t="shared" si="19"/>
        <v>0</v>
      </c>
      <c r="G26" s="1">
        <v>0</v>
      </c>
      <c r="H26" s="1">
        <f t="shared" si="20"/>
        <v>0</v>
      </c>
      <c r="I26" s="1">
        <v>0</v>
      </c>
      <c r="J26" s="1">
        <f t="shared" si="21"/>
        <v>0</v>
      </c>
      <c r="K26" s="1">
        <v>0</v>
      </c>
      <c r="L26" s="1">
        <f t="shared" si="22"/>
        <v>0</v>
      </c>
    </row>
    <row r="27" spans="2:12" x14ac:dyDescent="0.25">
      <c r="B27" s="5" t="s">
        <v>26</v>
      </c>
      <c r="C27" s="1">
        <v>20</v>
      </c>
      <c r="D27" s="1">
        <f t="shared" si="4"/>
        <v>17.241379310344829</v>
      </c>
      <c r="E27" s="1">
        <v>120</v>
      </c>
      <c r="F27" s="1">
        <f t="shared" si="0"/>
        <v>103.44827586206897</v>
      </c>
      <c r="G27" s="1">
        <v>1190</v>
      </c>
      <c r="H27" s="1">
        <f t="shared" si="1"/>
        <v>1025.8620689655172</v>
      </c>
      <c r="I27" s="1">
        <v>60</v>
      </c>
      <c r="J27" s="1">
        <f t="shared" si="2"/>
        <v>51.724137931034484</v>
      </c>
      <c r="K27" s="1">
        <v>730</v>
      </c>
      <c r="L27" s="1">
        <f t="shared" si="3"/>
        <v>629.31034482758628</v>
      </c>
    </row>
    <row r="28" spans="2:12" x14ac:dyDescent="0.25">
      <c r="B28" s="5" t="s">
        <v>27</v>
      </c>
      <c r="C28" s="1">
        <v>20</v>
      </c>
      <c r="D28" s="1">
        <f t="shared" ref="D28" si="23">C28/1.16</f>
        <v>17.241379310344829</v>
      </c>
      <c r="E28" s="1">
        <v>120</v>
      </c>
      <c r="F28" s="1">
        <f t="shared" ref="F28" si="24">E28/1.16</f>
        <v>103.44827586206897</v>
      </c>
      <c r="G28" s="1">
        <v>1190</v>
      </c>
      <c r="H28" s="1">
        <f t="shared" ref="H28" si="25">G28/1.16</f>
        <v>1025.8620689655172</v>
      </c>
      <c r="I28" s="1">
        <v>60</v>
      </c>
      <c r="J28" s="1">
        <f t="shared" ref="J28" si="26">I28/1.16</f>
        <v>51.724137931034484</v>
      </c>
      <c r="K28" s="1">
        <v>730</v>
      </c>
      <c r="L28" s="1">
        <f t="shared" ref="L28" si="27">K28/1.16</f>
        <v>629.31034482758628</v>
      </c>
    </row>
    <row r="29" spans="2:12" x14ac:dyDescent="0.25">
      <c r="B29" s="5" t="s">
        <v>28</v>
      </c>
      <c r="C29" s="1">
        <v>0</v>
      </c>
      <c r="D29" s="1">
        <f t="shared" si="4"/>
        <v>0</v>
      </c>
      <c r="E29" s="8">
        <v>50</v>
      </c>
      <c r="F29" s="8">
        <f t="shared" si="0"/>
        <v>43.103448275862071</v>
      </c>
      <c r="G29" s="1">
        <v>640</v>
      </c>
      <c r="H29" s="1">
        <f t="shared" si="1"/>
        <v>551.72413793103453</v>
      </c>
      <c r="I29" s="1">
        <v>450</v>
      </c>
      <c r="J29" s="1">
        <f t="shared" si="2"/>
        <v>387.93103448275866</v>
      </c>
      <c r="K29" s="1">
        <v>640</v>
      </c>
      <c r="L29" s="1">
        <f t="shared" si="3"/>
        <v>551.72413793103453</v>
      </c>
    </row>
    <row r="30" spans="2:12" x14ac:dyDescent="0.25">
      <c r="B30" s="5" t="s">
        <v>29</v>
      </c>
      <c r="C30" s="1">
        <v>0</v>
      </c>
      <c r="D30" s="1">
        <f t="shared" ref="D30" si="28">C30/1.16</f>
        <v>0</v>
      </c>
      <c r="E30" s="8">
        <v>50</v>
      </c>
      <c r="F30" s="8">
        <f t="shared" ref="F30:F32" si="29">E30/1.16</f>
        <v>43.103448275862071</v>
      </c>
      <c r="G30" s="1">
        <v>640</v>
      </c>
      <c r="H30" s="1">
        <f t="shared" ref="H30:H32" si="30">G30/1.16</f>
        <v>551.72413793103453</v>
      </c>
      <c r="I30" s="1">
        <v>450</v>
      </c>
      <c r="J30" s="1">
        <f t="shared" ref="J30:J32" si="31">I30/1.16</f>
        <v>387.93103448275866</v>
      </c>
      <c r="K30" s="1">
        <v>640</v>
      </c>
      <c r="L30" s="1">
        <f t="shared" ref="L30:L32" si="32">K30/1.16</f>
        <v>551.72413793103453</v>
      </c>
    </row>
    <row r="31" spans="2:12" x14ac:dyDescent="0.25">
      <c r="B31" s="5" t="s">
        <v>59</v>
      </c>
      <c r="C31" s="1">
        <v>20</v>
      </c>
      <c r="D31" s="1">
        <f t="shared" si="4"/>
        <v>17.241379310344829</v>
      </c>
      <c r="E31" s="1">
        <v>110</v>
      </c>
      <c r="F31" s="1">
        <f t="shared" si="29"/>
        <v>94.827586206896555</v>
      </c>
      <c r="G31" s="1">
        <v>640</v>
      </c>
      <c r="H31" s="1">
        <f t="shared" si="30"/>
        <v>551.72413793103453</v>
      </c>
      <c r="I31" s="1">
        <v>510</v>
      </c>
      <c r="J31" s="1">
        <f t="shared" si="31"/>
        <v>439.65517241379314</v>
      </c>
      <c r="K31" s="1">
        <v>640</v>
      </c>
      <c r="L31" s="1">
        <f t="shared" si="32"/>
        <v>551.72413793103453</v>
      </c>
    </row>
    <row r="32" spans="2:12" x14ac:dyDescent="0.25">
      <c r="B32" s="5" t="s">
        <v>60</v>
      </c>
      <c r="C32" s="1">
        <v>20</v>
      </c>
      <c r="D32" s="1">
        <f t="shared" si="4"/>
        <v>17.241379310344829</v>
      </c>
      <c r="E32" s="1">
        <v>110</v>
      </c>
      <c r="F32" s="1">
        <f t="shared" si="29"/>
        <v>94.827586206896555</v>
      </c>
      <c r="G32" s="1">
        <v>640</v>
      </c>
      <c r="H32" s="1">
        <f t="shared" si="30"/>
        <v>551.72413793103453</v>
      </c>
      <c r="I32" s="1">
        <v>510</v>
      </c>
      <c r="J32" s="1">
        <f t="shared" si="31"/>
        <v>439.65517241379314</v>
      </c>
      <c r="K32" s="1">
        <v>640</v>
      </c>
      <c r="L32" s="1">
        <f t="shared" si="32"/>
        <v>551.72413793103453</v>
      </c>
    </row>
    <row r="33" spans="2:12" x14ac:dyDescent="0.25">
      <c r="B33" s="5" t="s">
        <v>30</v>
      </c>
      <c r="C33" s="1">
        <v>30</v>
      </c>
      <c r="D33" s="1">
        <f t="shared" si="4"/>
        <v>25.862068965517242</v>
      </c>
      <c r="E33" s="1">
        <v>530</v>
      </c>
      <c r="F33" s="1">
        <f t="shared" si="0"/>
        <v>456.89655172413796</v>
      </c>
      <c r="G33" s="1">
        <v>340</v>
      </c>
      <c r="H33" s="1">
        <f t="shared" si="1"/>
        <v>293.10344827586209</v>
      </c>
      <c r="I33" s="1">
        <v>370</v>
      </c>
      <c r="J33" s="1">
        <f t="shared" si="2"/>
        <v>318.96551724137936</v>
      </c>
      <c r="K33" s="1">
        <v>310</v>
      </c>
      <c r="L33" s="1">
        <f t="shared" si="3"/>
        <v>267.24137931034483</v>
      </c>
    </row>
    <row r="34" spans="2:12" x14ac:dyDescent="0.25">
      <c r="B34" s="5" t="s">
        <v>31</v>
      </c>
      <c r="C34" s="1">
        <v>0</v>
      </c>
      <c r="D34" s="1">
        <f t="shared" si="4"/>
        <v>0</v>
      </c>
      <c r="E34" s="1">
        <v>520</v>
      </c>
      <c r="F34" s="1">
        <f t="shared" si="0"/>
        <v>448.27586206896552</v>
      </c>
      <c r="G34" s="1">
        <v>1400</v>
      </c>
      <c r="H34" s="1">
        <f t="shared" si="1"/>
        <v>1206.8965517241379</v>
      </c>
      <c r="I34" s="1">
        <v>390</v>
      </c>
      <c r="J34" s="1">
        <f t="shared" si="2"/>
        <v>336.20689655172418</v>
      </c>
      <c r="K34" s="1">
        <v>1060</v>
      </c>
      <c r="L34" s="1">
        <f t="shared" si="3"/>
        <v>913.79310344827593</v>
      </c>
    </row>
    <row r="35" spans="2:12" x14ac:dyDescent="0.25">
      <c r="B35" s="5" t="s">
        <v>32</v>
      </c>
      <c r="C35" s="1">
        <v>0</v>
      </c>
      <c r="D35" s="1">
        <f t="shared" si="4"/>
        <v>0</v>
      </c>
      <c r="E35" s="1">
        <v>490</v>
      </c>
      <c r="F35" s="1">
        <f t="shared" si="0"/>
        <v>422.41379310344831</v>
      </c>
      <c r="G35" s="1">
        <v>1370</v>
      </c>
      <c r="H35" s="1">
        <f t="shared" si="1"/>
        <v>1181.0344827586207</v>
      </c>
      <c r="I35" s="1">
        <v>360</v>
      </c>
      <c r="J35" s="1">
        <f t="shared" si="2"/>
        <v>310.34482758620692</v>
      </c>
      <c r="K35" s="1">
        <v>1030</v>
      </c>
      <c r="L35" s="1">
        <f t="shared" si="3"/>
        <v>887.93103448275872</v>
      </c>
    </row>
    <row r="36" spans="2:12" x14ac:dyDescent="0.25">
      <c r="B36" s="5" t="s">
        <v>33</v>
      </c>
      <c r="C36" s="1">
        <v>0</v>
      </c>
      <c r="D36" s="1">
        <f t="shared" ref="D36" si="33">C36/1.16</f>
        <v>0</v>
      </c>
      <c r="E36" s="1">
        <v>490</v>
      </c>
      <c r="F36" s="1">
        <f t="shared" ref="F36:F38" si="34">E36/1.16</f>
        <v>422.41379310344831</v>
      </c>
      <c r="G36" s="1">
        <v>1370</v>
      </c>
      <c r="H36" s="1">
        <f t="shared" ref="H36:H38" si="35">G36/1.16</f>
        <v>1181.0344827586207</v>
      </c>
      <c r="I36" s="1">
        <v>360</v>
      </c>
      <c r="J36" s="1">
        <f t="shared" ref="J36:J38" si="36">I36/1.16</f>
        <v>310.34482758620692</v>
      </c>
      <c r="K36" s="1">
        <v>1030</v>
      </c>
      <c r="L36" s="1">
        <f t="shared" ref="L36:L38" si="37">K36/1.16</f>
        <v>887.93103448275872</v>
      </c>
    </row>
    <row r="37" spans="2:12" x14ac:dyDescent="0.25">
      <c r="B37" s="5" t="s">
        <v>0</v>
      </c>
      <c r="C37" s="1">
        <v>0</v>
      </c>
      <c r="D37" s="1">
        <f t="shared" ref="D37:D38" si="38">C37/1.16</f>
        <v>0</v>
      </c>
      <c r="E37" s="1">
        <v>490</v>
      </c>
      <c r="F37" s="1">
        <f t="shared" si="34"/>
        <v>422.41379310344831</v>
      </c>
      <c r="G37" s="1">
        <v>1370</v>
      </c>
      <c r="H37" s="1">
        <f t="shared" si="35"/>
        <v>1181.0344827586207</v>
      </c>
      <c r="I37" s="1">
        <v>360</v>
      </c>
      <c r="J37" s="1">
        <f t="shared" si="36"/>
        <v>310.34482758620692</v>
      </c>
      <c r="K37" s="1">
        <v>1030</v>
      </c>
      <c r="L37" s="1">
        <f t="shared" si="37"/>
        <v>887.93103448275872</v>
      </c>
    </row>
    <row r="38" spans="2:12" x14ac:dyDescent="0.25">
      <c r="B38" s="5" t="s">
        <v>34</v>
      </c>
      <c r="C38" s="1">
        <v>0</v>
      </c>
      <c r="D38" s="1">
        <f t="shared" si="38"/>
        <v>0</v>
      </c>
      <c r="E38" s="1">
        <v>490</v>
      </c>
      <c r="F38" s="1">
        <f t="shared" si="34"/>
        <v>422.41379310344831</v>
      </c>
      <c r="G38" s="1">
        <v>1370</v>
      </c>
      <c r="H38" s="1">
        <f t="shared" si="35"/>
        <v>1181.0344827586207</v>
      </c>
      <c r="I38" s="1">
        <v>360</v>
      </c>
      <c r="J38" s="1">
        <f t="shared" si="36"/>
        <v>310.34482758620692</v>
      </c>
      <c r="K38" s="1">
        <v>1030</v>
      </c>
      <c r="L38" s="1">
        <f t="shared" si="37"/>
        <v>887.93103448275872</v>
      </c>
    </row>
    <row r="39" spans="2:12" x14ac:dyDescent="0.25">
      <c r="B39" s="5" t="s">
        <v>35</v>
      </c>
      <c r="C39" s="1">
        <v>40</v>
      </c>
      <c r="D39" s="1">
        <f t="shared" si="4"/>
        <v>34.482758620689658</v>
      </c>
      <c r="E39" s="8">
        <v>40</v>
      </c>
      <c r="F39" s="8">
        <f t="shared" si="0"/>
        <v>34.482758620689658</v>
      </c>
      <c r="G39" s="1">
        <v>350</v>
      </c>
      <c r="H39" s="1">
        <f t="shared" si="1"/>
        <v>301.72413793103448</v>
      </c>
      <c r="I39" s="1">
        <v>440</v>
      </c>
      <c r="J39" s="1">
        <f t="shared" si="2"/>
        <v>379.31034482758622</v>
      </c>
      <c r="K39" s="1">
        <v>350</v>
      </c>
      <c r="L39" s="1">
        <f t="shared" si="3"/>
        <v>301.72413793103448</v>
      </c>
    </row>
    <row r="40" spans="2:12" x14ac:dyDescent="0.25">
      <c r="B40" s="5" t="s">
        <v>36</v>
      </c>
      <c r="C40" s="1">
        <v>60</v>
      </c>
      <c r="D40" s="1">
        <f t="shared" si="4"/>
        <v>51.724137931034484</v>
      </c>
      <c r="E40" s="1">
        <v>0</v>
      </c>
      <c r="F40" s="1">
        <f t="shared" si="0"/>
        <v>0</v>
      </c>
      <c r="G40" s="1">
        <v>320</v>
      </c>
      <c r="H40" s="1">
        <f t="shared" si="1"/>
        <v>275.86206896551727</v>
      </c>
      <c r="I40" s="1">
        <v>400</v>
      </c>
      <c r="J40" s="1">
        <f t="shared" si="2"/>
        <v>344.82758620689657</v>
      </c>
      <c r="K40" s="1">
        <v>320</v>
      </c>
      <c r="L40" s="1">
        <f t="shared" si="3"/>
        <v>275.86206896551727</v>
      </c>
    </row>
    <row r="41" spans="2:12" x14ac:dyDescent="0.25">
      <c r="B41" s="5" t="s">
        <v>37</v>
      </c>
      <c r="C41" s="1">
        <v>60</v>
      </c>
      <c r="D41" s="1">
        <f t="shared" ref="D41" si="39">C41/1.16</f>
        <v>51.724137931034484</v>
      </c>
      <c r="E41" s="1">
        <v>0</v>
      </c>
      <c r="F41" s="1">
        <f t="shared" ref="F41" si="40">E41/1.16</f>
        <v>0</v>
      </c>
      <c r="G41" s="1">
        <v>0</v>
      </c>
      <c r="H41" s="1">
        <f t="shared" ref="H41" si="41">G41/1.16</f>
        <v>0</v>
      </c>
      <c r="I41" s="1">
        <v>400</v>
      </c>
      <c r="J41" s="1">
        <f t="shared" ref="J41" si="42">I41/1.16</f>
        <v>344.82758620689657</v>
      </c>
      <c r="K41" s="1">
        <v>0</v>
      </c>
      <c r="L41" s="1">
        <f t="shared" ref="L41" si="43">K41/1.16</f>
        <v>0</v>
      </c>
    </row>
    <row r="42" spans="2:12" x14ac:dyDescent="0.25">
      <c r="B42" s="5" t="s">
        <v>38</v>
      </c>
      <c r="C42" s="1">
        <v>60</v>
      </c>
      <c r="D42" s="1">
        <f t="shared" si="4"/>
        <v>51.724137931034484</v>
      </c>
      <c r="E42" s="1">
        <v>0</v>
      </c>
      <c r="F42" s="1">
        <f t="shared" si="0"/>
        <v>0</v>
      </c>
      <c r="G42" s="1">
        <v>140</v>
      </c>
      <c r="H42" s="1">
        <f t="shared" si="1"/>
        <v>120.68965517241381</v>
      </c>
      <c r="I42" s="1">
        <v>400</v>
      </c>
      <c r="J42" s="1">
        <f t="shared" si="2"/>
        <v>344.82758620689657</v>
      </c>
      <c r="K42" s="1">
        <v>140</v>
      </c>
      <c r="L42" s="1">
        <f t="shared" si="3"/>
        <v>120.68965517241381</v>
      </c>
    </row>
    <row r="43" spans="2:12" x14ac:dyDescent="0.25">
      <c r="B43" s="5" t="s">
        <v>39</v>
      </c>
      <c r="C43" s="1">
        <v>0</v>
      </c>
      <c r="D43" s="1">
        <f t="shared" si="4"/>
        <v>0</v>
      </c>
      <c r="E43" s="1">
        <v>130</v>
      </c>
      <c r="F43" s="1">
        <f t="shared" si="0"/>
        <v>112.06896551724138</v>
      </c>
      <c r="G43" s="1">
        <v>90</v>
      </c>
      <c r="H43" s="1">
        <f t="shared" si="1"/>
        <v>77.58620689655173</v>
      </c>
      <c r="I43" s="1">
        <v>250</v>
      </c>
      <c r="J43" s="1">
        <f t="shared" si="2"/>
        <v>215.51724137931035</v>
      </c>
      <c r="K43" s="1">
        <v>0</v>
      </c>
      <c r="L43" s="1">
        <f t="shared" si="3"/>
        <v>0</v>
      </c>
    </row>
    <row r="44" spans="2:12" x14ac:dyDescent="0.25">
      <c r="B44" s="5" t="s">
        <v>40</v>
      </c>
      <c r="C44" s="1">
        <v>0</v>
      </c>
      <c r="D44" s="1">
        <f t="shared" si="4"/>
        <v>0</v>
      </c>
      <c r="E44" s="1">
        <v>350</v>
      </c>
      <c r="F44" s="1">
        <f t="shared" si="0"/>
        <v>301.72413793103448</v>
      </c>
      <c r="G44" s="1">
        <v>650</v>
      </c>
      <c r="H44" s="1">
        <f t="shared" si="1"/>
        <v>560.34482758620697</v>
      </c>
      <c r="I44" s="1">
        <v>220</v>
      </c>
      <c r="J44" s="1">
        <f t="shared" si="2"/>
        <v>189.65517241379311</v>
      </c>
      <c r="K44" s="1">
        <v>310</v>
      </c>
      <c r="L44" s="1">
        <f t="shared" si="3"/>
        <v>267.24137931034483</v>
      </c>
    </row>
    <row r="45" spans="2:12" x14ac:dyDescent="0.25">
      <c r="B45" s="5" t="s">
        <v>41</v>
      </c>
      <c r="C45" s="1">
        <v>0</v>
      </c>
      <c r="D45" s="1">
        <f t="shared" ref="D45" si="44">C45/1.16</f>
        <v>0</v>
      </c>
      <c r="E45" s="1">
        <v>350</v>
      </c>
      <c r="F45" s="1">
        <f t="shared" ref="F45" si="45">E45/1.16</f>
        <v>301.72413793103448</v>
      </c>
      <c r="G45" s="1">
        <v>650</v>
      </c>
      <c r="H45" s="1">
        <f t="shared" ref="H45" si="46">G45/1.16</f>
        <v>560.34482758620697</v>
      </c>
      <c r="I45" s="1">
        <v>220</v>
      </c>
      <c r="J45" s="1">
        <f t="shared" ref="J45" si="47">I45/1.16</f>
        <v>189.65517241379311</v>
      </c>
      <c r="K45" s="1">
        <v>310</v>
      </c>
      <c r="L45" s="1">
        <f t="shared" ref="L45" si="48">K45/1.16</f>
        <v>267.24137931034483</v>
      </c>
    </row>
    <row r="46" spans="2:12" x14ac:dyDescent="0.25">
      <c r="B46" s="5" t="s">
        <v>42</v>
      </c>
      <c r="C46" s="1">
        <v>0</v>
      </c>
      <c r="D46" s="1">
        <f t="shared" si="4"/>
        <v>0</v>
      </c>
      <c r="E46" s="1">
        <v>130</v>
      </c>
      <c r="F46" s="1">
        <f t="shared" si="0"/>
        <v>112.06896551724138</v>
      </c>
      <c r="G46" s="1">
        <v>440</v>
      </c>
      <c r="H46" s="1">
        <f t="shared" si="1"/>
        <v>379.31034482758622</v>
      </c>
      <c r="I46" s="1">
        <v>0</v>
      </c>
      <c r="J46" s="1">
        <f t="shared" si="2"/>
        <v>0</v>
      </c>
      <c r="K46" s="1">
        <v>100</v>
      </c>
      <c r="L46" s="1">
        <f t="shared" si="3"/>
        <v>86.206896551724142</v>
      </c>
    </row>
    <row r="47" spans="2:12" x14ac:dyDescent="0.25">
      <c r="B47" s="5" t="s">
        <v>43</v>
      </c>
      <c r="C47" s="1">
        <v>0</v>
      </c>
      <c r="D47" s="1">
        <f t="shared" ref="D47" si="49">C47/1.16</f>
        <v>0</v>
      </c>
      <c r="E47" s="1">
        <v>130</v>
      </c>
      <c r="F47" s="1">
        <f t="shared" ref="F47" si="50">E47/1.16</f>
        <v>112.06896551724138</v>
      </c>
      <c r="G47" s="1">
        <v>440</v>
      </c>
      <c r="H47" s="1">
        <f t="shared" ref="H47" si="51">G47/1.16</f>
        <v>379.31034482758622</v>
      </c>
      <c r="I47" s="1">
        <v>0</v>
      </c>
      <c r="J47" s="1">
        <f t="shared" ref="J47" si="52">I47/1.16</f>
        <v>0</v>
      </c>
      <c r="K47" s="1">
        <v>100</v>
      </c>
      <c r="L47" s="1">
        <f t="shared" ref="L47" si="53">K47/1.16</f>
        <v>86.206896551724142</v>
      </c>
    </row>
    <row r="48" spans="2:12" x14ac:dyDescent="0.25">
      <c r="B48" s="5" t="s">
        <v>44</v>
      </c>
      <c r="C48" s="1">
        <v>0</v>
      </c>
      <c r="D48" s="1">
        <f t="shared" si="4"/>
        <v>0</v>
      </c>
      <c r="E48" s="1">
        <v>410</v>
      </c>
      <c r="F48" s="1">
        <f t="shared" si="0"/>
        <v>353.44827586206901</v>
      </c>
      <c r="G48" s="1">
        <v>1230</v>
      </c>
      <c r="H48" s="1">
        <f t="shared" si="1"/>
        <v>1060.344827586207</v>
      </c>
      <c r="I48" s="1">
        <v>280</v>
      </c>
      <c r="J48" s="1">
        <f t="shared" si="2"/>
        <v>241.37931034482762</v>
      </c>
      <c r="K48" s="1">
        <v>890</v>
      </c>
      <c r="L48" s="1">
        <f t="shared" si="3"/>
        <v>767.24137931034488</v>
      </c>
    </row>
    <row r="49" spans="2:12" x14ac:dyDescent="0.25">
      <c r="B49" s="5" t="s">
        <v>45</v>
      </c>
      <c r="C49" s="1">
        <v>20</v>
      </c>
      <c r="D49" s="1">
        <f t="shared" si="4"/>
        <v>17.241379310344829</v>
      </c>
      <c r="E49" s="1">
        <v>90</v>
      </c>
      <c r="F49" s="1">
        <f t="shared" si="0"/>
        <v>77.58620689655173</v>
      </c>
      <c r="G49" s="1">
        <v>540</v>
      </c>
      <c r="H49" s="1">
        <f t="shared" si="1"/>
        <v>465.51724137931035</v>
      </c>
      <c r="I49" s="1">
        <v>580</v>
      </c>
      <c r="J49" s="1">
        <f t="shared" si="2"/>
        <v>500.00000000000006</v>
      </c>
      <c r="K49" s="1">
        <v>830</v>
      </c>
      <c r="L49" s="1">
        <f t="shared" si="3"/>
        <v>715.51724137931035</v>
      </c>
    </row>
    <row r="50" spans="2:12" x14ac:dyDescent="0.25">
      <c r="B50" s="5" t="s">
        <v>46</v>
      </c>
      <c r="C50" s="1">
        <v>20</v>
      </c>
      <c r="D50" s="1">
        <f t="shared" ref="D50" si="54">C50/1.16</f>
        <v>17.241379310344829</v>
      </c>
      <c r="E50" s="1">
        <v>90</v>
      </c>
      <c r="F50" s="1">
        <f t="shared" ref="F50" si="55">E50/1.16</f>
        <v>77.58620689655173</v>
      </c>
      <c r="G50" s="1">
        <v>540</v>
      </c>
      <c r="H50" s="1">
        <f t="shared" ref="H50" si="56">G50/1.16</f>
        <v>465.51724137931035</v>
      </c>
      <c r="I50" s="1">
        <v>580</v>
      </c>
      <c r="J50" s="1">
        <f t="shared" ref="J50" si="57">I50/1.16</f>
        <v>500.00000000000006</v>
      </c>
      <c r="K50" s="1">
        <v>830</v>
      </c>
      <c r="L50" s="1">
        <f t="shared" ref="L50" si="58">K50/1.16</f>
        <v>715.51724137931035</v>
      </c>
    </row>
    <row r="51" spans="2:12" x14ac:dyDescent="0.25">
      <c r="B51" s="5" t="s">
        <v>47</v>
      </c>
      <c r="C51" s="1">
        <v>0</v>
      </c>
      <c r="D51" s="1">
        <f t="shared" si="4"/>
        <v>0</v>
      </c>
      <c r="E51" s="8">
        <v>50</v>
      </c>
      <c r="F51" s="8">
        <f t="shared" si="0"/>
        <v>43.103448275862071</v>
      </c>
      <c r="G51" s="1">
        <v>70</v>
      </c>
      <c r="H51" s="1">
        <f t="shared" si="1"/>
        <v>60.344827586206904</v>
      </c>
      <c r="I51" s="1">
        <v>890</v>
      </c>
      <c r="J51" s="1">
        <f t="shared" si="2"/>
        <v>767.24137931034488</v>
      </c>
      <c r="K51" s="1">
        <v>700</v>
      </c>
      <c r="L51" s="1">
        <f t="shared" si="3"/>
        <v>603.44827586206895</v>
      </c>
    </row>
    <row r="52" spans="2:12" x14ac:dyDescent="0.25">
      <c r="B52" s="5" t="s">
        <v>48</v>
      </c>
      <c r="C52" s="1">
        <v>0</v>
      </c>
      <c r="D52" s="1">
        <f t="shared" si="4"/>
        <v>0</v>
      </c>
      <c r="E52" s="1">
        <v>160</v>
      </c>
      <c r="F52" s="1">
        <f t="shared" si="0"/>
        <v>137.93103448275863</v>
      </c>
      <c r="G52" s="1">
        <v>390</v>
      </c>
      <c r="H52" s="1">
        <f t="shared" si="1"/>
        <v>336.20689655172418</v>
      </c>
      <c r="I52" s="1">
        <v>400</v>
      </c>
      <c r="J52" s="1">
        <f t="shared" si="2"/>
        <v>344.82758620689657</v>
      </c>
      <c r="K52" s="1">
        <v>420</v>
      </c>
      <c r="L52" s="1">
        <f t="shared" si="3"/>
        <v>362.06896551724139</v>
      </c>
    </row>
    <row r="53" spans="2:12" x14ac:dyDescent="0.25">
      <c r="B53" s="5" t="s">
        <v>49</v>
      </c>
      <c r="C53" s="1">
        <v>0</v>
      </c>
      <c r="D53" s="1">
        <f t="shared" si="4"/>
        <v>0</v>
      </c>
      <c r="E53" s="1">
        <v>70</v>
      </c>
      <c r="F53" s="1">
        <f t="shared" si="0"/>
        <v>60.344827586206904</v>
      </c>
      <c r="G53" s="1">
        <v>430</v>
      </c>
      <c r="H53" s="1">
        <f t="shared" si="1"/>
        <v>370.68965517241384</v>
      </c>
      <c r="I53" s="1">
        <v>0</v>
      </c>
      <c r="J53" s="1">
        <f t="shared" si="2"/>
        <v>0</v>
      </c>
      <c r="K53" s="1">
        <v>140</v>
      </c>
      <c r="L53" s="1">
        <f t="shared" si="3"/>
        <v>120.68965517241381</v>
      </c>
    </row>
    <row r="54" spans="2:12" x14ac:dyDescent="0.25">
      <c r="B54" s="5" t="s">
        <v>50</v>
      </c>
      <c r="C54" s="1">
        <v>0</v>
      </c>
      <c r="D54" s="1">
        <f t="shared" si="4"/>
        <v>0</v>
      </c>
      <c r="E54" s="1">
        <v>490</v>
      </c>
      <c r="F54" s="1">
        <f t="shared" si="0"/>
        <v>422.41379310344831</v>
      </c>
      <c r="G54" s="1">
        <v>1130</v>
      </c>
      <c r="H54" s="1">
        <f t="shared" si="1"/>
        <v>974.13793103448279</v>
      </c>
      <c r="I54" s="1">
        <v>360</v>
      </c>
      <c r="J54" s="1">
        <f t="shared" si="2"/>
        <v>310.34482758620692</v>
      </c>
      <c r="K54" s="1">
        <v>790</v>
      </c>
      <c r="L54" s="1">
        <f t="shared" si="3"/>
        <v>681.0344827586207</v>
      </c>
    </row>
    <row r="55" spans="2:12" x14ac:dyDescent="0.25">
      <c r="B55" s="5" t="s">
        <v>51</v>
      </c>
      <c r="C55" s="1">
        <v>0</v>
      </c>
      <c r="D55" s="1">
        <f t="shared" si="4"/>
        <v>0</v>
      </c>
      <c r="E55" s="1">
        <v>130</v>
      </c>
      <c r="F55" s="1">
        <f t="shared" si="0"/>
        <v>112.06896551724138</v>
      </c>
      <c r="G55" s="1">
        <v>440</v>
      </c>
      <c r="H55" s="1">
        <f t="shared" si="1"/>
        <v>379.31034482758622</v>
      </c>
      <c r="I55" s="1">
        <v>0</v>
      </c>
      <c r="J55" s="1">
        <f t="shared" si="2"/>
        <v>0</v>
      </c>
      <c r="K55" s="1">
        <v>100</v>
      </c>
      <c r="L55" s="1">
        <f t="shared" si="3"/>
        <v>86.206896551724142</v>
      </c>
    </row>
    <row r="56" spans="2:12" x14ac:dyDescent="0.25">
      <c r="B56" s="5" t="s">
        <v>52</v>
      </c>
      <c r="C56" s="1">
        <v>0</v>
      </c>
      <c r="D56" s="1">
        <f t="shared" si="4"/>
        <v>0</v>
      </c>
      <c r="E56" s="1">
        <v>410</v>
      </c>
      <c r="F56" s="1">
        <f t="shared" si="0"/>
        <v>353.44827586206901</v>
      </c>
      <c r="G56" s="1">
        <v>1230</v>
      </c>
      <c r="H56" s="1">
        <f t="shared" si="1"/>
        <v>1060.344827586207</v>
      </c>
      <c r="I56" s="1">
        <v>280</v>
      </c>
      <c r="J56" s="1">
        <f t="shared" si="2"/>
        <v>241.37931034482762</v>
      </c>
      <c r="K56" s="1">
        <v>890</v>
      </c>
      <c r="L56" s="1">
        <f t="shared" si="3"/>
        <v>767.24137931034488</v>
      </c>
    </row>
    <row r="57" spans="2:12" x14ac:dyDescent="0.25">
      <c r="B57" s="5" t="s">
        <v>53</v>
      </c>
      <c r="C57" s="1">
        <v>0</v>
      </c>
      <c r="D57" s="1">
        <f t="shared" si="4"/>
        <v>0</v>
      </c>
      <c r="E57" s="1">
        <v>480</v>
      </c>
      <c r="F57" s="1">
        <f t="shared" si="0"/>
        <v>413.79310344827587</v>
      </c>
      <c r="G57" s="1">
        <v>130</v>
      </c>
      <c r="H57" s="1">
        <f t="shared" si="1"/>
        <v>112.06896551724138</v>
      </c>
      <c r="I57" s="1">
        <v>320</v>
      </c>
      <c r="J57" s="1">
        <f t="shared" si="2"/>
        <v>275.86206896551727</v>
      </c>
      <c r="K57" s="1">
        <v>100</v>
      </c>
      <c r="L57" s="1">
        <f t="shared" si="3"/>
        <v>86.206896551724142</v>
      </c>
    </row>
    <row r="58" spans="2:12" x14ac:dyDescent="0.25">
      <c r="B58" s="5" t="s">
        <v>54</v>
      </c>
      <c r="C58" s="1">
        <v>0</v>
      </c>
      <c r="D58" s="1">
        <f t="shared" si="4"/>
        <v>0</v>
      </c>
      <c r="E58" s="1">
        <v>490</v>
      </c>
      <c r="F58" s="1">
        <f t="shared" ref="F58:F59" si="59">E58/1.16</f>
        <v>422.41379310344831</v>
      </c>
      <c r="G58" s="1">
        <v>1130</v>
      </c>
      <c r="H58" s="1">
        <f t="shared" ref="H58:H59" si="60">G58/1.16</f>
        <v>974.13793103448279</v>
      </c>
      <c r="I58" s="1">
        <v>360</v>
      </c>
      <c r="J58" s="1">
        <f t="shared" ref="J58:J59" si="61">I58/1.16</f>
        <v>310.34482758620692</v>
      </c>
      <c r="K58" s="1">
        <v>790</v>
      </c>
      <c r="L58" s="1">
        <f t="shared" ref="L58:L59" si="62">K58/1.16</f>
        <v>681.0344827586207</v>
      </c>
    </row>
    <row r="59" spans="2:12" x14ac:dyDescent="0.25">
      <c r="B59" s="5" t="s">
        <v>55</v>
      </c>
      <c r="C59" s="1">
        <v>0</v>
      </c>
      <c r="D59" s="1">
        <f t="shared" si="4"/>
        <v>0</v>
      </c>
      <c r="E59" s="1">
        <v>130</v>
      </c>
      <c r="F59" s="1">
        <f t="shared" si="59"/>
        <v>112.06896551724138</v>
      </c>
      <c r="G59" s="1">
        <v>440</v>
      </c>
      <c r="H59" s="1">
        <f t="shared" si="60"/>
        <v>379.31034482758622</v>
      </c>
      <c r="I59" s="1">
        <v>0</v>
      </c>
      <c r="J59" s="1">
        <f t="shared" si="61"/>
        <v>0</v>
      </c>
      <c r="K59" s="1">
        <v>100</v>
      </c>
      <c r="L59" s="1">
        <f t="shared" si="62"/>
        <v>86.206896551724142</v>
      </c>
    </row>
    <row r="60" spans="2:12" x14ac:dyDescent="0.25">
      <c r="B60" s="5" t="s">
        <v>56</v>
      </c>
      <c r="C60" s="1">
        <v>0</v>
      </c>
      <c r="D60" s="1">
        <f t="shared" ref="D60" si="63">C60/1.16</f>
        <v>0</v>
      </c>
      <c r="E60" s="1">
        <v>130</v>
      </c>
      <c r="F60" s="1">
        <f t="shared" ref="F60" si="64">E60/1.16</f>
        <v>112.06896551724138</v>
      </c>
      <c r="G60" s="1">
        <v>440</v>
      </c>
      <c r="H60" s="1">
        <f t="shared" ref="H60" si="65">G60/1.16</f>
        <v>379.31034482758622</v>
      </c>
      <c r="I60" s="1">
        <v>0</v>
      </c>
      <c r="J60" s="1">
        <f t="shared" ref="J60" si="66">I60/1.16</f>
        <v>0</v>
      </c>
      <c r="K60" s="1">
        <v>100</v>
      </c>
      <c r="L60" s="1">
        <f t="shared" ref="L60" si="67">K60/1.16</f>
        <v>86.206896551724142</v>
      </c>
    </row>
    <row r="61" spans="2:12" x14ac:dyDescent="0.25">
      <c r="B61" s="5" t="s">
        <v>57</v>
      </c>
      <c r="C61" s="1">
        <v>0</v>
      </c>
      <c r="D61" s="1">
        <f t="shared" si="4"/>
        <v>0</v>
      </c>
      <c r="E61" s="1">
        <v>730</v>
      </c>
      <c r="F61" s="1">
        <f t="shared" si="0"/>
        <v>629.31034482758628</v>
      </c>
      <c r="G61" s="1">
        <v>1010</v>
      </c>
      <c r="H61" s="1">
        <f t="shared" si="1"/>
        <v>870.68965517241384</v>
      </c>
      <c r="I61" s="1">
        <v>330</v>
      </c>
      <c r="J61" s="1">
        <f t="shared" si="2"/>
        <v>284.48275862068965</v>
      </c>
      <c r="K61" s="1">
        <v>0</v>
      </c>
      <c r="L61" s="1">
        <f t="shared" si="3"/>
        <v>0</v>
      </c>
    </row>
    <row r="62" spans="2:12" x14ac:dyDescent="0.25">
      <c r="B62" s="5" t="s">
        <v>58</v>
      </c>
      <c r="C62" s="1">
        <v>0</v>
      </c>
      <c r="D62" s="1">
        <f t="shared" si="4"/>
        <v>0</v>
      </c>
      <c r="E62" s="1">
        <v>350</v>
      </c>
      <c r="F62" s="1">
        <f t="shared" si="0"/>
        <v>301.72413793103448</v>
      </c>
      <c r="G62" s="1">
        <v>720</v>
      </c>
      <c r="H62" s="1">
        <f t="shared" si="1"/>
        <v>620.68965517241384</v>
      </c>
      <c r="I62" s="1">
        <v>220</v>
      </c>
      <c r="J62" s="1">
        <f t="shared" si="2"/>
        <v>189.65517241379311</v>
      </c>
      <c r="K62" s="1">
        <v>380</v>
      </c>
      <c r="L62" s="1">
        <f t="shared" si="3"/>
        <v>327.58620689655174</v>
      </c>
    </row>
  </sheetData>
  <mergeCells count="5">
    <mergeCell ref="C1:D1"/>
    <mergeCell ref="E1:F1"/>
    <mergeCell ref="G1:H1"/>
    <mergeCell ref="I1:J1"/>
    <mergeCell ref="K1:L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7"/>
  <sheetViews>
    <sheetView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F3" sqref="F3"/>
    </sheetView>
  </sheetViews>
  <sheetFormatPr defaultRowHeight="15" x14ac:dyDescent="0.25"/>
  <cols>
    <col min="2" max="2" width="29.85546875" customWidth="1"/>
    <col min="3" max="4" width="9.85546875" customWidth="1"/>
    <col min="5" max="5" width="9.7109375" bestFit="1" customWidth="1"/>
    <col min="6" max="6" width="10.7109375" customWidth="1"/>
    <col min="7" max="7" width="10.5703125" bestFit="1" customWidth="1"/>
    <col min="8" max="8" width="11.28515625" customWidth="1"/>
    <col min="9" max="9" width="9.7109375" bestFit="1" customWidth="1"/>
    <col min="10" max="10" width="11" customWidth="1"/>
    <col min="11" max="11" width="9.7109375" bestFit="1" customWidth="1"/>
    <col min="12" max="12" width="10.7109375" customWidth="1"/>
  </cols>
  <sheetData>
    <row r="1" spans="2:12" x14ac:dyDescent="0.25">
      <c r="C1" s="9" t="s">
        <v>69</v>
      </c>
      <c r="D1" s="9"/>
      <c r="E1" s="9" t="s">
        <v>78</v>
      </c>
      <c r="F1" s="9"/>
      <c r="G1" s="9" t="s">
        <v>70</v>
      </c>
      <c r="H1" s="9"/>
      <c r="I1" s="9" t="s">
        <v>71</v>
      </c>
      <c r="J1" s="9"/>
      <c r="K1" s="9" t="s">
        <v>68</v>
      </c>
      <c r="L1" s="9"/>
    </row>
    <row r="2" spans="2:12" ht="45" customHeight="1" x14ac:dyDescent="0.25">
      <c r="B2" s="2" t="s">
        <v>62</v>
      </c>
      <c r="C2" s="4" t="s">
        <v>1</v>
      </c>
      <c r="D2" s="4" t="s">
        <v>2</v>
      </c>
      <c r="E2" s="4" t="s">
        <v>1</v>
      </c>
      <c r="F2" s="4" t="s">
        <v>2</v>
      </c>
      <c r="G2" s="4" t="s">
        <v>1</v>
      </c>
      <c r="H2" s="4" t="s">
        <v>2</v>
      </c>
      <c r="I2" s="4" t="s">
        <v>1</v>
      </c>
      <c r="J2" s="4" t="s">
        <v>2</v>
      </c>
      <c r="K2" s="4" t="s">
        <v>1</v>
      </c>
      <c r="L2" s="4" t="s">
        <v>2</v>
      </c>
    </row>
    <row r="3" spans="2:12" x14ac:dyDescent="0.25">
      <c r="B3" s="5" t="s">
        <v>79</v>
      </c>
      <c r="C3" s="1">
        <v>0</v>
      </c>
      <c r="D3" s="1">
        <f>C3/1.16</f>
        <v>0</v>
      </c>
      <c r="E3" s="1">
        <v>210</v>
      </c>
      <c r="F3" s="1">
        <f>E3/1.16</f>
        <v>181.0344827586207</v>
      </c>
      <c r="G3" s="1">
        <v>0</v>
      </c>
      <c r="H3" s="1">
        <f>G3/1.16</f>
        <v>0</v>
      </c>
      <c r="I3" s="1">
        <v>640</v>
      </c>
      <c r="J3" s="1">
        <f>I3/1.16</f>
        <v>551.72413793103453</v>
      </c>
      <c r="K3" s="1">
        <v>210</v>
      </c>
      <c r="L3" s="1">
        <f>K3/1.16</f>
        <v>181.0344827586207</v>
      </c>
    </row>
    <row r="4" spans="2:12" x14ac:dyDescent="0.25">
      <c r="B4" s="5" t="s">
        <v>80</v>
      </c>
      <c r="C4" s="1">
        <v>0</v>
      </c>
      <c r="D4" s="1">
        <f>C4/1.16</f>
        <v>0</v>
      </c>
      <c r="E4" s="1">
        <v>210</v>
      </c>
      <c r="F4" s="1">
        <f>E4/1.16</f>
        <v>181.0344827586207</v>
      </c>
      <c r="G4" s="1">
        <v>0</v>
      </c>
      <c r="H4" s="1">
        <f>G4/1.16</f>
        <v>0</v>
      </c>
      <c r="I4" s="1">
        <v>640</v>
      </c>
      <c r="J4" s="1">
        <f>I4/1.16</f>
        <v>551.72413793103453</v>
      </c>
      <c r="K4" s="1">
        <v>210</v>
      </c>
      <c r="L4" s="1">
        <f>K4/1.16</f>
        <v>181.0344827586207</v>
      </c>
    </row>
    <row r="5" spans="2:12" x14ac:dyDescent="0.25">
      <c r="B5" s="5" t="s">
        <v>81</v>
      </c>
      <c r="C5" s="1">
        <v>20</v>
      </c>
      <c r="D5" s="1">
        <f t="shared" ref="D5:D15" si="0">C5/1.16</f>
        <v>17.241379310344829</v>
      </c>
      <c r="E5" s="1">
        <v>0</v>
      </c>
      <c r="F5" s="1">
        <f t="shared" ref="F5:F14" si="1">E5/1.16</f>
        <v>0</v>
      </c>
      <c r="G5" s="1">
        <v>0</v>
      </c>
      <c r="H5" s="1">
        <f t="shared" ref="H5:H14" si="2">G5/1.16</f>
        <v>0</v>
      </c>
      <c r="I5" s="1">
        <v>0</v>
      </c>
      <c r="J5" s="1">
        <f t="shared" ref="J5:J14" si="3">I5/1.16</f>
        <v>0</v>
      </c>
      <c r="K5" s="1">
        <v>0</v>
      </c>
      <c r="L5" s="1">
        <f t="shared" ref="L5:L14" si="4">K5/1.16</f>
        <v>0</v>
      </c>
    </row>
    <row r="6" spans="2:12" x14ac:dyDescent="0.25">
      <c r="B6" s="5" t="s">
        <v>82</v>
      </c>
      <c r="C6" s="1">
        <v>20</v>
      </c>
      <c r="D6" s="1">
        <f t="shared" si="0"/>
        <v>17.241379310344829</v>
      </c>
      <c r="E6" s="1">
        <v>0</v>
      </c>
      <c r="F6" s="1">
        <f t="shared" ref="F6" si="5">E6/1.16</f>
        <v>0</v>
      </c>
      <c r="G6" s="1">
        <v>0</v>
      </c>
      <c r="H6" s="1">
        <f t="shared" ref="H6" si="6">G6/1.16</f>
        <v>0</v>
      </c>
      <c r="I6" s="1">
        <v>0</v>
      </c>
      <c r="J6" s="1">
        <f t="shared" ref="J6" si="7">I6/1.16</f>
        <v>0</v>
      </c>
      <c r="K6" s="1">
        <v>0</v>
      </c>
      <c r="L6" s="1">
        <f t="shared" ref="L6" si="8">K6/1.16</f>
        <v>0</v>
      </c>
    </row>
    <row r="7" spans="2:12" x14ac:dyDescent="0.25">
      <c r="B7" s="5" t="s">
        <v>83</v>
      </c>
      <c r="C7" s="1">
        <v>0</v>
      </c>
      <c r="D7" s="1">
        <f t="shared" si="0"/>
        <v>0</v>
      </c>
      <c r="E7" s="1">
        <v>160</v>
      </c>
      <c r="F7" s="1">
        <f t="shared" si="1"/>
        <v>137.93103448275863</v>
      </c>
      <c r="G7" s="1">
        <v>390</v>
      </c>
      <c r="H7" s="1">
        <f t="shared" si="2"/>
        <v>336.20689655172418</v>
      </c>
      <c r="I7" s="1">
        <v>400</v>
      </c>
      <c r="J7" s="1">
        <f t="shared" si="3"/>
        <v>344.82758620689657</v>
      </c>
      <c r="K7" s="1">
        <v>160</v>
      </c>
      <c r="L7" s="1">
        <f t="shared" si="4"/>
        <v>137.93103448275863</v>
      </c>
    </row>
    <row r="8" spans="2:12" x14ac:dyDescent="0.25">
      <c r="B8" s="5" t="s">
        <v>84</v>
      </c>
      <c r="C8" s="1">
        <v>0</v>
      </c>
      <c r="D8" s="1">
        <f t="shared" si="0"/>
        <v>0</v>
      </c>
      <c r="E8" s="1">
        <v>0</v>
      </c>
      <c r="F8" s="1">
        <f t="shared" si="1"/>
        <v>0</v>
      </c>
      <c r="G8" s="1">
        <v>0</v>
      </c>
      <c r="H8" s="1">
        <f>G8/1.16</f>
        <v>0</v>
      </c>
      <c r="I8" s="1">
        <v>0</v>
      </c>
      <c r="J8" s="1">
        <f t="shared" si="3"/>
        <v>0</v>
      </c>
      <c r="K8" s="1">
        <v>0</v>
      </c>
      <c r="L8" s="1">
        <f t="shared" si="4"/>
        <v>0</v>
      </c>
    </row>
    <row r="9" spans="2:12" x14ac:dyDescent="0.25">
      <c r="B9" s="5" t="s">
        <v>85</v>
      </c>
      <c r="C9" s="1">
        <v>0</v>
      </c>
      <c r="D9" s="1">
        <f t="shared" si="0"/>
        <v>0</v>
      </c>
      <c r="E9" s="1">
        <v>0</v>
      </c>
      <c r="F9" s="1">
        <f t="shared" si="1"/>
        <v>0</v>
      </c>
      <c r="G9" s="1">
        <v>0</v>
      </c>
      <c r="H9" s="1">
        <f t="shared" si="2"/>
        <v>0</v>
      </c>
      <c r="I9" s="1">
        <v>0</v>
      </c>
      <c r="J9" s="1">
        <f t="shared" si="3"/>
        <v>0</v>
      </c>
      <c r="K9" s="1">
        <v>0</v>
      </c>
      <c r="L9" s="1">
        <f t="shared" si="4"/>
        <v>0</v>
      </c>
    </row>
    <row r="10" spans="2:12" x14ac:dyDescent="0.25">
      <c r="B10" s="5" t="s">
        <v>86</v>
      </c>
      <c r="C10" s="1">
        <v>0</v>
      </c>
      <c r="D10" s="1">
        <f t="shared" si="0"/>
        <v>0</v>
      </c>
      <c r="E10" s="1">
        <v>0</v>
      </c>
      <c r="F10" s="1">
        <f t="shared" si="1"/>
        <v>0</v>
      </c>
      <c r="G10" s="1">
        <v>0</v>
      </c>
      <c r="H10" s="1">
        <f t="shared" si="2"/>
        <v>0</v>
      </c>
      <c r="I10" s="1">
        <v>0</v>
      </c>
      <c r="J10" s="1">
        <f t="shared" si="3"/>
        <v>0</v>
      </c>
      <c r="K10" s="1">
        <v>0</v>
      </c>
      <c r="L10" s="1">
        <f t="shared" si="4"/>
        <v>0</v>
      </c>
    </row>
    <row r="11" spans="2:12" x14ac:dyDescent="0.25">
      <c r="B11" s="5" t="s">
        <v>87</v>
      </c>
      <c r="C11" s="1">
        <v>0</v>
      </c>
      <c r="D11" s="1">
        <f t="shared" si="0"/>
        <v>0</v>
      </c>
      <c r="E11" s="1">
        <v>0</v>
      </c>
      <c r="F11" s="1">
        <f t="shared" si="1"/>
        <v>0</v>
      </c>
      <c r="G11" s="1">
        <v>0</v>
      </c>
      <c r="H11" s="1">
        <f t="shared" si="2"/>
        <v>0</v>
      </c>
      <c r="I11" s="1">
        <v>0</v>
      </c>
      <c r="J11" s="1">
        <f t="shared" si="3"/>
        <v>0</v>
      </c>
      <c r="K11" s="1">
        <v>0</v>
      </c>
      <c r="L11" s="1">
        <f t="shared" si="4"/>
        <v>0</v>
      </c>
    </row>
    <row r="12" spans="2:12" x14ac:dyDescent="0.25">
      <c r="B12" s="5" t="s">
        <v>88</v>
      </c>
      <c r="C12" s="1">
        <v>10</v>
      </c>
      <c r="D12" s="1">
        <f t="shared" si="0"/>
        <v>8.6206896551724146</v>
      </c>
      <c r="E12" s="1">
        <v>0</v>
      </c>
      <c r="F12" s="1">
        <f t="shared" si="1"/>
        <v>0</v>
      </c>
      <c r="G12" s="1">
        <v>0</v>
      </c>
      <c r="H12" s="1">
        <f t="shared" si="2"/>
        <v>0</v>
      </c>
      <c r="I12" s="1">
        <v>0</v>
      </c>
      <c r="J12" s="1">
        <f t="shared" si="3"/>
        <v>0</v>
      </c>
      <c r="K12" s="1">
        <v>0</v>
      </c>
      <c r="L12" s="1">
        <f t="shared" si="4"/>
        <v>0</v>
      </c>
    </row>
    <row r="13" spans="2:12" x14ac:dyDescent="0.25">
      <c r="B13" s="5" t="s">
        <v>89</v>
      </c>
      <c r="C13" s="1">
        <v>10</v>
      </c>
      <c r="D13" s="1">
        <f t="shared" si="0"/>
        <v>8.6206896551724146</v>
      </c>
      <c r="E13" s="1">
        <v>0</v>
      </c>
      <c r="F13" s="1">
        <f t="shared" si="1"/>
        <v>0</v>
      </c>
      <c r="G13" s="1">
        <v>0</v>
      </c>
      <c r="H13" s="1">
        <f t="shared" si="2"/>
        <v>0</v>
      </c>
      <c r="I13" s="1">
        <v>0</v>
      </c>
      <c r="J13" s="1">
        <f t="shared" si="3"/>
        <v>0</v>
      </c>
      <c r="K13" s="1">
        <v>0</v>
      </c>
      <c r="L13" s="1">
        <f t="shared" si="4"/>
        <v>0</v>
      </c>
    </row>
    <row r="14" spans="2:12" x14ac:dyDescent="0.25">
      <c r="B14" s="5" t="s">
        <v>90</v>
      </c>
      <c r="C14" s="1">
        <v>20</v>
      </c>
      <c r="D14" s="1">
        <f t="shared" si="0"/>
        <v>17.241379310344829</v>
      </c>
      <c r="E14" s="1">
        <v>680</v>
      </c>
      <c r="F14" s="1">
        <f t="shared" si="1"/>
        <v>586.20689655172418</v>
      </c>
      <c r="G14" s="1">
        <v>1330</v>
      </c>
      <c r="H14" s="1">
        <f t="shared" si="2"/>
        <v>1146.5517241379312</v>
      </c>
      <c r="I14" s="1">
        <v>170</v>
      </c>
      <c r="J14" s="1">
        <f t="shared" si="3"/>
        <v>146.55172413793105</v>
      </c>
      <c r="K14" s="1">
        <v>680</v>
      </c>
      <c r="L14" s="1">
        <f t="shared" si="4"/>
        <v>586.20689655172418</v>
      </c>
    </row>
    <row r="15" spans="2:12" x14ac:dyDescent="0.25">
      <c r="B15" s="5" t="s">
        <v>91</v>
      </c>
      <c r="C15" s="1">
        <v>20</v>
      </c>
      <c r="D15" s="1">
        <f t="shared" si="0"/>
        <v>17.241379310344829</v>
      </c>
      <c r="E15" s="1">
        <v>680</v>
      </c>
      <c r="F15" s="1">
        <f t="shared" ref="F15" si="9">E15/1.16</f>
        <v>586.20689655172418</v>
      </c>
      <c r="G15" s="1">
        <v>1330</v>
      </c>
      <c r="H15" s="1">
        <f t="shared" ref="H15" si="10">G15/1.16</f>
        <v>1146.5517241379312</v>
      </c>
      <c r="I15" s="1">
        <v>170</v>
      </c>
      <c r="J15" s="1">
        <f t="shared" ref="J15" si="11">I15/1.16</f>
        <v>146.55172413793105</v>
      </c>
      <c r="K15" s="1">
        <v>680</v>
      </c>
      <c r="L15" s="1">
        <f t="shared" ref="L15" si="12">K15/1.16</f>
        <v>586.20689655172418</v>
      </c>
    </row>
    <row r="16" spans="2:12" x14ac:dyDescent="0.25">
      <c r="B16" s="5" t="s">
        <v>92</v>
      </c>
      <c r="C16" s="6">
        <v>0</v>
      </c>
      <c r="D16" s="1">
        <f t="shared" ref="D16:D17" si="13">C16/1.16</f>
        <v>0</v>
      </c>
      <c r="E16" s="1">
        <v>130</v>
      </c>
      <c r="F16" s="1">
        <f t="shared" ref="F16" si="14">E16/1.16</f>
        <v>112.06896551724138</v>
      </c>
      <c r="G16" s="1">
        <v>170</v>
      </c>
      <c r="H16" s="1">
        <f t="shared" ref="H16" si="15">G16/1.16</f>
        <v>146.55172413793105</v>
      </c>
      <c r="I16" s="1"/>
      <c r="J16" s="1">
        <f t="shared" ref="J16" si="16">I16/1.16</f>
        <v>0</v>
      </c>
      <c r="K16" s="1">
        <v>130</v>
      </c>
      <c r="L16" s="1">
        <f t="shared" ref="L16:L36" si="17">K16/1.16</f>
        <v>112.06896551724138</v>
      </c>
    </row>
    <row r="17" spans="2:12" x14ac:dyDescent="0.25">
      <c r="B17" s="5" t="s">
        <v>93</v>
      </c>
      <c r="C17" s="1">
        <v>0</v>
      </c>
      <c r="D17" s="1">
        <f t="shared" si="13"/>
        <v>0</v>
      </c>
      <c r="E17" s="1">
        <v>130</v>
      </c>
      <c r="F17" s="1">
        <f t="shared" ref="F17:F18" si="18">E17/1.16</f>
        <v>112.06896551724138</v>
      </c>
      <c r="G17" s="1">
        <v>170</v>
      </c>
      <c r="H17" s="1">
        <f t="shared" ref="H17:H18" si="19">G17/1.16</f>
        <v>146.55172413793105</v>
      </c>
      <c r="I17" s="1">
        <v>0</v>
      </c>
      <c r="J17" s="1">
        <f t="shared" ref="J17:J18" si="20">I17/1.16</f>
        <v>0</v>
      </c>
      <c r="K17" s="1">
        <v>130</v>
      </c>
      <c r="L17" s="1">
        <f t="shared" ref="L17:L18" si="21">K17/1.16</f>
        <v>112.06896551724138</v>
      </c>
    </row>
    <row r="18" spans="2:12" x14ac:dyDescent="0.25">
      <c r="B18" s="5" t="s">
        <v>94</v>
      </c>
      <c r="C18" s="1">
        <v>0</v>
      </c>
      <c r="D18" s="1">
        <f t="shared" ref="D18:D36" si="22">C18/1.16</f>
        <v>0</v>
      </c>
      <c r="E18" s="1">
        <v>130</v>
      </c>
      <c r="F18" s="1">
        <f t="shared" si="18"/>
        <v>112.06896551724138</v>
      </c>
      <c r="G18" s="1">
        <v>170</v>
      </c>
      <c r="H18" s="1">
        <f t="shared" si="19"/>
        <v>146.55172413793105</v>
      </c>
      <c r="I18" s="1">
        <v>0</v>
      </c>
      <c r="J18" s="1">
        <f t="shared" si="20"/>
        <v>0</v>
      </c>
      <c r="K18" s="1">
        <v>130</v>
      </c>
      <c r="L18" s="1">
        <f t="shared" si="21"/>
        <v>112.06896551724138</v>
      </c>
    </row>
    <row r="19" spans="2:12" x14ac:dyDescent="0.25">
      <c r="B19" s="5" t="s">
        <v>95</v>
      </c>
      <c r="C19" s="1">
        <v>0</v>
      </c>
      <c r="D19" s="1">
        <f t="shared" si="22"/>
        <v>0</v>
      </c>
      <c r="E19" s="1">
        <v>480</v>
      </c>
      <c r="F19" s="1">
        <f t="shared" ref="F19:F36" si="23">E19/1.16</f>
        <v>413.79310344827587</v>
      </c>
      <c r="G19" s="1">
        <v>250</v>
      </c>
      <c r="H19" s="1">
        <f t="shared" ref="H19:H36" si="24">G19/1.16</f>
        <v>215.51724137931035</v>
      </c>
      <c r="I19" s="1">
        <v>320</v>
      </c>
      <c r="J19" s="1">
        <f t="shared" ref="J19:J36" si="25">I19/1.16</f>
        <v>275.86206896551727</v>
      </c>
      <c r="K19" s="1">
        <v>480</v>
      </c>
      <c r="L19" s="1">
        <f t="shared" si="17"/>
        <v>413.79310344827587</v>
      </c>
    </row>
    <row r="20" spans="2:12" x14ac:dyDescent="0.25">
      <c r="B20" s="5" t="s">
        <v>96</v>
      </c>
      <c r="C20" s="1">
        <v>0</v>
      </c>
      <c r="D20" s="1">
        <f t="shared" ref="D20" si="26">C20/1.16</f>
        <v>0</v>
      </c>
      <c r="E20" s="1">
        <v>340</v>
      </c>
      <c r="F20" s="1">
        <f t="shared" ref="F20" si="27">E20/1.16</f>
        <v>293.10344827586209</v>
      </c>
      <c r="G20" s="1">
        <v>170</v>
      </c>
      <c r="H20" s="1">
        <f t="shared" ref="H20" si="28">G20/1.16</f>
        <v>146.55172413793105</v>
      </c>
      <c r="I20" s="1">
        <v>180</v>
      </c>
      <c r="J20" s="1">
        <f t="shared" ref="J20" si="29">I20/1.16</f>
        <v>155.17241379310346</v>
      </c>
      <c r="K20" s="1">
        <v>340</v>
      </c>
      <c r="L20" s="1">
        <f t="shared" si="17"/>
        <v>293.10344827586209</v>
      </c>
    </row>
    <row r="21" spans="2:12" x14ac:dyDescent="0.25">
      <c r="B21" s="5" t="s">
        <v>97</v>
      </c>
      <c r="C21" s="1">
        <v>0</v>
      </c>
      <c r="D21" s="1">
        <f t="shared" si="22"/>
        <v>0</v>
      </c>
      <c r="E21" s="1">
        <v>0</v>
      </c>
      <c r="F21" s="1">
        <f t="shared" si="23"/>
        <v>0</v>
      </c>
      <c r="G21" s="1">
        <v>0</v>
      </c>
      <c r="H21" s="1">
        <f t="shared" si="24"/>
        <v>0</v>
      </c>
      <c r="I21" s="1">
        <v>0</v>
      </c>
      <c r="J21" s="1">
        <f t="shared" si="25"/>
        <v>0</v>
      </c>
      <c r="K21" s="1">
        <v>0</v>
      </c>
      <c r="L21" s="1">
        <f t="shared" si="17"/>
        <v>0</v>
      </c>
    </row>
    <row r="22" spans="2:12" x14ac:dyDescent="0.25">
      <c r="B22" s="5" t="s">
        <v>98</v>
      </c>
      <c r="C22" s="1">
        <v>0</v>
      </c>
      <c r="D22" s="1">
        <f t="shared" si="22"/>
        <v>0</v>
      </c>
      <c r="E22" s="1">
        <v>0</v>
      </c>
      <c r="F22" s="1">
        <f t="shared" si="23"/>
        <v>0</v>
      </c>
      <c r="G22" s="1">
        <v>0</v>
      </c>
      <c r="H22" s="1">
        <f t="shared" si="24"/>
        <v>0</v>
      </c>
      <c r="I22" s="1">
        <v>0</v>
      </c>
      <c r="J22" s="1">
        <f t="shared" si="25"/>
        <v>0</v>
      </c>
      <c r="K22" s="1">
        <v>0</v>
      </c>
      <c r="L22" s="1">
        <f t="shared" si="17"/>
        <v>0</v>
      </c>
    </row>
    <row r="23" spans="2:12" x14ac:dyDescent="0.25">
      <c r="B23" s="5" t="s">
        <v>99</v>
      </c>
      <c r="C23" s="1">
        <v>20</v>
      </c>
      <c r="D23" s="1">
        <f t="shared" si="22"/>
        <v>17.241379310344829</v>
      </c>
      <c r="E23" s="1">
        <v>110</v>
      </c>
      <c r="F23" s="1">
        <f t="shared" si="23"/>
        <v>94.827586206896555</v>
      </c>
      <c r="G23" s="1">
        <v>580</v>
      </c>
      <c r="H23" s="1">
        <f t="shared" si="24"/>
        <v>500.00000000000006</v>
      </c>
      <c r="I23" s="1">
        <v>510</v>
      </c>
      <c r="J23" s="1">
        <f t="shared" si="25"/>
        <v>439.65517241379314</v>
      </c>
      <c r="K23" s="1">
        <v>110</v>
      </c>
      <c r="L23" s="1">
        <f t="shared" si="17"/>
        <v>94.827586206896555</v>
      </c>
    </row>
    <row r="24" spans="2:12" x14ac:dyDescent="0.25">
      <c r="B24" s="5" t="s">
        <v>100</v>
      </c>
      <c r="C24" s="1">
        <v>20</v>
      </c>
      <c r="D24" s="1">
        <f t="shared" ref="D24" si="30">C24/1.16</f>
        <v>17.241379310344829</v>
      </c>
      <c r="E24" s="1">
        <v>110</v>
      </c>
      <c r="F24" s="1">
        <f t="shared" ref="F24" si="31">E24/1.16</f>
        <v>94.827586206896555</v>
      </c>
      <c r="G24" s="1">
        <v>580</v>
      </c>
      <c r="H24" s="1">
        <f t="shared" ref="H24" si="32">G24/1.16</f>
        <v>500.00000000000006</v>
      </c>
      <c r="I24" s="1">
        <v>510</v>
      </c>
      <c r="J24" s="1">
        <f t="shared" ref="J24" si="33">I24/1.16</f>
        <v>439.65517241379314</v>
      </c>
      <c r="K24" s="1">
        <v>110</v>
      </c>
      <c r="L24" s="1">
        <f t="shared" ref="L24" si="34">K24/1.16</f>
        <v>94.827586206896555</v>
      </c>
    </row>
    <row r="25" spans="2:12" x14ac:dyDescent="0.25">
      <c r="B25" s="5" t="s">
        <v>72</v>
      </c>
      <c r="C25" s="1">
        <v>30</v>
      </c>
      <c r="D25" s="1">
        <f t="shared" si="22"/>
        <v>25.862068965517242</v>
      </c>
      <c r="E25" s="1">
        <v>530</v>
      </c>
      <c r="F25" s="1">
        <f t="shared" si="23"/>
        <v>456.89655172413796</v>
      </c>
      <c r="G25" s="1">
        <v>340</v>
      </c>
      <c r="H25" s="1">
        <f t="shared" si="24"/>
        <v>293.10344827586209</v>
      </c>
      <c r="I25" s="1">
        <v>370</v>
      </c>
      <c r="J25" s="1">
        <f t="shared" si="25"/>
        <v>318.96551724137936</v>
      </c>
      <c r="K25" s="1">
        <v>530</v>
      </c>
      <c r="L25" s="1">
        <f t="shared" si="17"/>
        <v>456.89655172413796</v>
      </c>
    </row>
    <row r="26" spans="2:12" x14ac:dyDescent="0.25">
      <c r="B26" s="5" t="s">
        <v>101</v>
      </c>
      <c r="C26" s="1">
        <v>0</v>
      </c>
      <c r="D26" s="1">
        <f t="shared" si="22"/>
        <v>0</v>
      </c>
      <c r="E26" s="1">
        <v>500</v>
      </c>
      <c r="F26" s="1">
        <f t="shared" si="23"/>
        <v>431.0344827586207</v>
      </c>
      <c r="G26" s="1">
        <v>0</v>
      </c>
      <c r="H26" s="1">
        <f t="shared" si="24"/>
        <v>0</v>
      </c>
      <c r="I26" s="1">
        <v>340</v>
      </c>
      <c r="J26" s="1">
        <f t="shared" si="25"/>
        <v>293.10344827586209</v>
      </c>
      <c r="K26" s="1">
        <v>500</v>
      </c>
      <c r="L26" s="1">
        <f t="shared" si="17"/>
        <v>431.0344827586207</v>
      </c>
    </row>
    <row r="27" spans="2:12" x14ac:dyDescent="0.25">
      <c r="B27" s="5" t="s">
        <v>102</v>
      </c>
      <c r="C27" s="1">
        <v>0</v>
      </c>
      <c r="D27" s="1">
        <f t="shared" si="22"/>
        <v>0</v>
      </c>
      <c r="E27" s="1"/>
      <c r="F27" s="1">
        <f t="shared" si="23"/>
        <v>0</v>
      </c>
      <c r="G27" s="1"/>
      <c r="H27" s="1">
        <f t="shared" si="24"/>
        <v>0</v>
      </c>
      <c r="I27" s="1"/>
      <c r="J27" s="1">
        <f t="shared" si="25"/>
        <v>0</v>
      </c>
      <c r="K27" s="1"/>
      <c r="L27" s="1">
        <f t="shared" si="17"/>
        <v>0</v>
      </c>
    </row>
    <row r="28" spans="2:12" x14ac:dyDescent="0.25">
      <c r="B28" s="5" t="s">
        <v>103</v>
      </c>
      <c r="C28" s="1">
        <v>0</v>
      </c>
      <c r="D28" s="1">
        <f t="shared" ref="D28" si="35">C28/1.16</f>
        <v>0</v>
      </c>
      <c r="E28" s="1">
        <v>490</v>
      </c>
      <c r="F28" s="1">
        <f t="shared" ref="F28" si="36">E28/1.16</f>
        <v>422.41379310344831</v>
      </c>
      <c r="G28" s="1">
        <v>1370</v>
      </c>
      <c r="H28" s="1">
        <f t="shared" ref="H28" si="37">G28/1.16</f>
        <v>1181.0344827586207</v>
      </c>
      <c r="I28" s="1">
        <v>360</v>
      </c>
      <c r="J28" s="1">
        <f t="shared" ref="J28" si="38">I28/1.16</f>
        <v>310.34482758620692</v>
      </c>
      <c r="K28" s="1">
        <v>490</v>
      </c>
      <c r="L28" s="1">
        <f t="shared" si="17"/>
        <v>422.41379310344831</v>
      </c>
    </row>
    <row r="29" spans="2:12" x14ac:dyDescent="0.25">
      <c r="B29" s="5" t="s">
        <v>104</v>
      </c>
      <c r="C29" s="1">
        <v>60</v>
      </c>
      <c r="D29" s="1">
        <f t="shared" si="22"/>
        <v>51.724137931034484</v>
      </c>
      <c r="E29" s="1">
        <v>0</v>
      </c>
      <c r="F29" s="1">
        <f t="shared" si="23"/>
        <v>0</v>
      </c>
      <c r="G29" s="1">
        <v>0</v>
      </c>
      <c r="H29" s="1">
        <f t="shared" si="24"/>
        <v>0</v>
      </c>
      <c r="I29" s="1">
        <v>400</v>
      </c>
      <c r="J29" s="1">
        <f t="shared" si="25"/>
        <v>344.82758620689657</v>
      </c>
      <c r="K29" s="1">
        <v>0</v>
      </c>
      <c r="L29" s="1">
        <f t="shared" si="17"/>
        <v>0</v>
      </c>
    </row>
    <row r="30" spans="2:12" x14ac:dyDescent="0.25">
      <c r="B30" s="5" t="s">
        <v>105</v>
      </c>
      <c r="C30" s="1">
        <v>60</v>
      </c>
      <c r="D30" s="1">
        <f t="shared" ref="D30" si="39">C30/1.16</f>
        <v>51.724137931034484</v>
      </c>
      <c r="E30" s="1">
        <v>0</v>
      </c>
      <c r="F30" s="1">
        <f t="shared" ref="F30" si="40">E30/1.16</f>
        <v>0</v>
      </c>
      <c r="G30" s="1">
        <v>140</v>
      </c>
      <c r="H30" s="1">
        <f t="shared" ref="H30" si="41">G30/1.16</f>
        <v>120.68965517241381</v>
      </c>
      <c r="I30" s="1">
        <v>400</v>
      </c>
      <c r="J30" s="1">
        <f t="shared" ref="J30" si="42">I30/1.16</f>
        <v>344.82758620689657</v>
      </c>
      <c r="K30" s="1">
        <v>0</v>
      </c>
      <c r="L30" s="1">
        <f t="shared" si="17"/>
        <v>0</v>
      </c>
    </row>
    <row r="31" spans="2:12" x14ac:dyDescent="0.25">
      <c r="B31" s="5" t="s">
        <v>73</v>
      </c>
      <c r="C31" s="1">
        <v>0</v>
      </c>
      <c r="D31" s="1">
        <f t="shared" si="22"/>
        <v>0</v>
      </c>
      <c r="E31" s="1">
        <v>480</v>
      </c>
      <c r="F31" s="1">
        <f t="shared" si="23"/>
        <v>413.79310344827587</v>
      </c>
      <c r="G31" s="1">
        <v>130</v>
      </c>
      <c r="H31" s="1">
        <f t="shared" si="24"/>
        <v>112.06896551724138</v>
      </c>
      <c r="I31" s="1">
        <v>320</v>
      </c>
      <c r="J31" s="1">
        <f t="shared" si="25"/>
        <v>275.86206896551727</v>
      </c>
      <c r="K31" s="1">
        <v>480</v>
      </c>
      <c r="L31" s="1">
        <f t="shared" si="17"/>
        <v>413.79310344827587</v>
      </c>
    </row>
    <row r="32" spans="2:12" x14ac:dyDescent="0.25">
      <c r="B32" s="5" t="s">
        <v>106</v>
      </c>
      <c r="C32" s="1">
        <v>0</v>
      </c>
      <c r="D32" s="1">
        <f t="shared" ref="D32" si="43">C32/1.16</f>
        <v>0</v>
      </c>
      <c r="E32" s="1">
        <v>350</v>
      </c>
      <c r="F32" s="1">
        <f t="shared" ref="F32" si="44">E32/1.16</f>
        <v>301.72413793103448</v>
      </c>
      <c r="G32" s="1">
        <v>390</v>
      </c>
      <c r="H32" s="1">
        <f t="shared" ref="H32" si="45">G32/1.16</f>
        <v>336.20689655172418</v>
      </c>
      <c r="I32" s="1">
        <v>220</v>
      </c>
      <c r="J32" s="1">
        <f t="shared" ref="J32" si="46">I32/1.16</f>
        <v>189.65517241379311</v>
      </c>
      <c r="K32" s="1">
        <v>350</v>
      </c>
      <c r="L32" s="1">
        <f t="shared" si="17"/>
        <v>301.72413793103448</v>
      </c>
    </row>
    <row r="33" spans="2:12" x14ac:dyDescent="0.25">
      <c r="B33" s="5" t="s">
        <v>107</v>
      </c>
      <c r="C33" s="1">
        <v>0</v>
      </c>
      <c r="D33" s="1">
        <f t="shared" si="22"/>
        <v>0</v>
      </c>
      <c r="E33" s="1">
        <v>350</v>
      </c>
      <c r="F33" s="1">
        <f t="shared" ref="F33" si="47">E33/1.16</f>
        <v>301.72413793103448</v>
      </c>
      <c r="G33" s="1">
        <v>390</v>
      </c>
      <c r="H33" s="1">
        <f t="shared" ref="H33" si="48">G33/1.16</f>
        <v>336.20689655172418</v>
      </c>
      <c r="I33" s="1">
        <v>220</v>
      </c>
      <c r="J33" s="1">
        <f t="shared" ref="J33" si="49">I33/1.16</f>
        <v>189.65517241379311</v>
      </c>
      <c r="K33" s="1">
        <v>350</v>
      </c>
      <c r="L33" s="1">
        <f t="shared" ref="L33" si="50">K33/1.16</f>
        <v>301.72413793103448</v>
      </c>
    </row>
    <row r="34" spans="2:12" x14ac:dyDescent="0.25">
      <c r="B34" s="5" t="s">
        <v>108</v>
      </c>
      <c r="C34" s="1">
        <v>0</v>
      </c>
      <c r="D34" s="1">
        <f t="shared" si="22"/>
        <v>0</v>
      </c>
      <c r="E34" s="1">
        <v>130</v>
      </c>
      <c r="F34" s="1">
        <f t="shared" si="23"/>
        <v>112.06896551724138</v>
      </c>
      <c r="G34" s="1">
        <v>170</v>
      </c>
      <c r="H34" s="1">
        <f t="shared" si="24"/>
        <v>146.55172413793105</v>
      </c>
      <c r="I34" s="1">
        <v>0</v>
      </c>
      <c r="J34" s="1">
        <f t="shared" si="25"/>
        <v>0</v>
      </c>
      <c r="K34" s="1">
        <v>130</v>
      </c>
      <c r="L34" s="1">
        <f t="shared" si="17"/>
        <v>112.06896551724138</v>
      </c>
    </row>
    <row r="35" spans="2:12" x14ac:dyDescent="0.25">
      <c r="B35" s="5" t="s">
        <v>109</v>
      </c>
      <c r="C35" s="1">
        <v>0</v>
      </c>
      <c r="D35" s="1">
        <f t="shared" si="22"/>
        <v>0</v>
      </c>
      <c r="E35" s="1">
        <v>390</v>
      </c>
      <c r="F35" s="1">
        <f t="shared" si="23"/>
        <v>336.20689655172418</v>
      </c>
      <c r="G35" s="1">
        <v>360</v>
      </c>
      <c r="H35" s="1">
        <f t="shared" si="24"/>
        <v>310.34482758620692</v>
      </c>
      <c r="I35" s="1">
        <v>260</v>
      </c>
      <c r="J35" s="1">
        <f t="shared" si="25"/>
        <v>224.13793103448276</v>
      </c>
      <c r="K35" s="1">
        <v>390</v>
      </c>
      <c r="L35" s="1">
        <f t="shared" si="17"/>
        <v>336.20689655172418</v>
      </c>
    </row>
    <row r="36" spans="2:12" x14ac:dyDescent="0.25">
      <c r="B36" s="5" t="s">
        <v>74</v>
      </c>
      <c r="C36" s="1">
        <v>20</v>
      </c>
      <c r="D36" s="1">
        <f t="shared" si="22"/>
        <v>17.241379310344829</v>
      </c>
      <c r="E36" s="1">
        <v>90</v>
      </c>
      <c r="F36" s="1">
        <f t="shared" si="23"/>
        <v>77.58620689655173</v>
      </c>
      <c r="G36" s="1">
        <v>540</v>
      </c>
      <c r="H36" s="1">
        <f t="shared" si="24"/>
        <v>465.51724137931035</v>
      </c>
      <c r="I36" s="1">
        <v>580</v>
      </c>
      <c r="J36" s="1">
        <f t="shared" si="25"/>
        <v>500.00000000000006</v>
      </c>
      <c r="K36" s="1">
        <v>90</v>
      </c>
      <c r="L36" s="1">
        <f t="shared" si="17"/>
        <v>77.58620689655173</v>
      </c>
    </row>
    <row r="37" spans="2:12" x14ac:dyDescent="0.25">
      <c r="B37" s="5" t="s">
        <v>75</v>
      </c>
      <c r="C37" s="1">
        <v>20</v>
      </c>
      <c r="D37" s="1">
        <f>C37/1.16</f>
        <v>17.241379310344829</v>
      </c>
      <c r="E37" s="1">
        <v>90</v>
      </c>
      <c r="F37" s="1">
        <f t="shared" ref="F37:F47" si="51">E37/1.16</f>
        <v>77.58620689655173</v>
      </c>
      <c r="G37" s="1">
        <v>540</v>
      </c>
      <c r="H37" s="1">
        <f t="shared" ref="H37:H47" si="52">G37/1.16</f>
        <v>465.51724137931035</v>
      </c>
      <c r="I37" s="1">
        <v>580</v>
      </c>
      <c r="J37" s="1">
        <f t="shared" ref="J37:J47" si="53">I37/1.16</f>
        <v>500.00000000000006</v>
      </c>
      <c r="K37" s="1">
        <v>90</v>
      </c>
      <c r="L37" s="1">
        <f t="shared" ref="L37:L47" si="54">K37/1.16</f>
        <v>77.58620689655173</v>
      </c>
    </row>
    <row r="38" spans="2:12" x14ac:dyDescent="0.25">
      <c r="B38" t="s">
        <v>110</v>
      </c>
      <c r="C38" s="1">
        <v>0</v>
      </c>
      <c r="D38" s="1">
        <f t="shared" ref="D38:D47" si="55">C38/1.16</f>
        <v>0</v>
      </c>
      <c r="E38" s="1">
        <v>70</v>
      </c>
      <c r="F38" s="1">
        <f t="shared" si="51"/>
        <v>60.344827586206904</v>
      </c>
      <c r="G38" s="1">
        <v>430</v>
      </c>
      <c r="H38" s="1">
        <f t="shared" si="52"/>
        <v>370.68965517241384</v>
      </c>
      <c r="I38" s="1">
        <v>0</v>
      </c>
      <c r="J38" s="1">
        <f t="shared" si="53"/>
        <v>0</v>
      </c>
      <c r="K38" s="1">
        <v>70</v>
      </c>
      <c r="L38" s="1">
        <f t="shared" si="54"/>
        <v>60.344827586206904</v>
      </c>
    </row>
    <row r="39" spans="2:12" x14ac:dyDescent="0.25">
      <c r="B39" t="s">
        <v>76</v>
      </c>
      <c r="C39" s="1">
        <v>0</v>
      </c>
      <c r="D39" s="1">
        <f t="shared" si="55"/>
        <v>0</v>
      </c>
      <c r="E39" s="1">
        <v>160</v>
      </c>
      <c r="F39" s="1">
        <f t="shared" si="51"/>
        <v>137.93103448275863</v>
      </c>
      <c r="G39" s="1">
        <v>390</v>
      </c>
      <c r="H39" s="1">
        <f t="shared" si="52"/>
        <v>336.20689655172418</v>
      </c>
      <c r="I39" s="1">
        <v>400</v>
      </c>
      <c r="J39" s="1">
        <f t="shared" si="53"/>
        <v>344.82758620689657</v>
      </c>
      <c r="K39" s="1">
        <v>160</v>
      </c>
      <c r="L39" s="1">
        <f t="shared" si="54"/>
        <v>137.93103448275863</v>
      </c>
    </row>
    <row r="40" spans="2:12" x14ac:dyDescent="0.25">
      <c r="B40" t="s">
        <v>111</v>
      </c>
      <c r="C40" s="1">
        <v>0</v>
      </c>
      <c r="D40" s="1">
        <f t="shared" si="55"/>
        <v>0</v>
      </c>
      <c r="E40" s="1">
        <v>70</v>
      </c>
      <c r="F40" s="1">
        <f t="shared" ref="F40:F41" si="56">E40/1.16</f>
        <v>60.344827586206904</v>
      </c>
      <c r="G40" s="1">
        <v>430</v>
      </c>
      <c r="H40" s="1">
        <f t="shared" ref="H40:H41" si="57">G40/1.16</f>
        <v>370.68965517241384</v>
      </c>
      <c r="I40" s="1">
        <v>0</v>
      </c>
      <c r="J40" s="1">
        <f t="shared" ref="J40:J41" si="58">I40/1.16</f>
        <v>0</v>
      </c>
      <c r="K40" s="1">
        <v>70</v>
      </c>
      <c r="L40" s="1">
        <f t="shared" ref="L40:L41" si="59">K40/1.16</f>
        <v>60.344827586206904</v>
      </c>
    </row>
    <row r="41" spans="2:12" x14ac:dyDescent="0.25">
      <c r="B41" t="s">
        <v>112</v>
      </c>
      <c r="C41" s="1">
        <v>0</v>
      </c>
      <c r="D41" s="1">
        <f t="shared" si="55"/>
        <v>0</v>
      </c>
      <c r="E41" s="1">
        <v>70</v>
      </c>
      <c r="F41" s="1">
        <f t="shared" si="56"/>
        <v>60.344827586206904</v>
      </c>
      <c r="G41" s="1">
        <v>430</v>
      </c>
      <c r="H41" s="1">
        <f t="shared" si="57"/>
        <v>370.68965517241384</v>
      </c>
      <c r="I41" s="1">
        <v>0</v>
      </c>
      <c r="J41" s="1">
        <f t="shared" si="58"/>
        <v>0</v>
      </c>
      <c r="K41" s="1">
        <v>70</v>
      </c>
      <c r="L41" s="1">
        <f t="shared" si="59"/>
        <v>60.344827586206904</v>
      </c>
    </row>
    <row r="42" spans="2:12" x14ac:dyDescent="0.25">
      <c r="B42" t="s">
        <v>113</v>
      </c>
      <c r="C42" s="1">
        <v>0</v>
      </c>
      <c r="D42" s="1">
        <f t="shared" si="55"/>
        <v>0</v>
      </c>
      <c r="E42" s="1">
        <v>130</v>
      </c>
      <c r="F42" s="1">
        <f t="shared" si="51"/>
        <v>112.06896551724138</v>
      </c>
      <c r="G42" s="1">
        <v>170</v>
      </c>
      <c r="H42" s="1">
        <f t="shared" si="52"/>
        <v>146.55172413793105</v>
      </c>
      <c r="I42" s="1">
        <v>0</v>
      </c>
      <c r="J42" s="1">
        <f t="shared" si="53"/>
        <v>0</v>
      </c>
      <c r="K42" s="1">
        <v>130</v>
      </c>
      <c r="L42" s="1">
        <f t="shared" si="54"/>
        <v>112.06896551724138</v>
      </c>
    </row>
    <row r="43" spans="2:12" x14ac:dyDescent="0.25">
      <c r="B43" t="s">
        <v>114</v>
      </c>
      <c r="C43" s="1">
        <v>0</v>
      </c>
      <c r="D43" s="1">
        <f t="shared" si="55"/>
        <v>0</v>
      </c>
      <c r="E43" s="1">
        <v>410</v>
      </c>
      <c r="F43" s="1">
        <f t="shared" si="51"/>
        <v>353.44827586206901</v>
      </c>
      <c r="G43" s="1">
        <v>380</v>
      </c>
      <c r="H43" s="1">
        <f t="shared" si="52"/>
        <v>327.58620689655174</v>
      </c>
      <c r="I43" s="1">
        <v>280</v>
      </c>
      <c r="J43" s="1">
        <f t="shared" si="53"/>
        <v>241.37931034482762</v>
      </c>
      <c r="K43" s="1">
        <v>410</v>
      </c>
      <c r="L43" s="1">
        <f t="shared" si="54"/>
        <v>353.44827586206901</v>
      </c>
    </row>
    <row r="44" spans="2:12" x14ac:dyDescent="0.25">
      <c r="B44" t="s">
        <v>115</v>
      </c>
      <c r="C44" s="1">
        <v>0</v>
      </c>
      <c r="D44" s="1">
        <f t="shared" si="55"/>
        <v>0</v>
      </c>
      <c r="E44" s="1">
        <v>130</v>
      </c>
      <c r="F44" s="1">
        <f t="shared" ref="F44" si="60">E44/1.16</f>
        <v>112.06896551724138</v>
      </c>
      <c r="G44" s="1">
        <v>170</v>
      </c>
      <c r="H44" s="1">
        <f t="shared" ref="H44" si="61">G44/1.16</f>
        <v>146.55172413793105</v>
      </c>
      <c r="I44" s="1">
        <v>0</v>
      </c>
      <c r="J44" s="1">
        <f t="shared" ref="J44" si="62">I44/1.16</f>
        <v>0</v>
      </c>
      <c r="K44" s="1">
        <v>130</v>
      </c>
      <c r="L44" s="1">
        <f t="shared" ref="L44" si="63">K44/1.16</f>
        <v>112.06896551724138</v>
      </c>
    </row>
    <row r="45" spans="2:12" x14ac:dyDescent="0.25">
      <c r="B45" t="s">
        <v>116</v>
      </c>
      <c r="C45" s="1">
        <v>0</v>
      </c>
      <c r="D45" s="1">
        <f t="shared" si="55"/>
        <v>0</v>
      </c>
      <c r="E45" s="1">
        <f>F45*1.16</f>
        <v>729.95440000000008</v>
      </c>
      <c r="F45" s="1">
        <v>629.27103448275875</v>
      </c>
      <c r="G45" s="1">
        <v>1010</v>
      </c>
      <c r="H45" s="1">
        <f t="shared" si="52"/>
        <v>870.68965517241384</v>
      </c>
      <c r="I45" s="1">
        <v>330</v>
      </c>
      <c r="J45" s="1">
        <f t="shared" si="53"/>
        <v>284.48275862068965</v>
      </c>
      <c r="K45" s="1">
        <v>0</v>
      </c>
      <c r="L45" s="1">
        <f t="shared" si="54"/>
        <v>0</v>
      </c>
    </row>
    <row r="46" spans="2:12" x14ac:dyDescent="0.25">
      <c r="B46" t="s">
        <v>77</v>
      </c>
      <c r="C46" s="1">
        <v>0</v>
      </c>
      <c r="D46" s="1">
        <f t="shared" si="55"/>
        <v>0</v>
      </c>
      <c r="E46" s="1">
        <v>350</v>
      </c>
      <c r="F46" s="1">
        <f t="shared" si="51"/>
        <v>301.72413793103448</v>
      </c>
      <c r="G46" s="1">
        <v>720</v>
      </c>
      <c r="H46" s="1">
        <f t="shared" si="52"/>
        <v>620.68965517241384</v>
      </c>
      <c r="I46" s="1">
        <v>220</v>
      </c>
      <c r="J46" s="1">
        <f t="shared" si="53"/>
        <v>189.65517241379311</v>
      </c>
      <c r="K46" s="1">
        <v>350</v>
      </c>
      <c r="L46" s="1">
        <f t="shared" si="54"/>
        <v>301.72413793103448</v>
      </c>
    </row>
    <row r="47" spans="2:12" x14ac:dyDescent="0.25">
      <c r="B47" t="s">
        <v>117</v>
      </c>
      <c r="C47" s="1">
        <v>0</v>
      </c>
      <c r="D47" s="1">
        <f t="shared" si="55"/>
        <v>0</v>
      </c>
      <c r="E47" s="1">
        <v>290</v>
      </c>
      <c r="F47" s="1">
        <f t="shared" si="51"/>
        <v>250.00000000000003</v>
      </c>
      <c r="G47" s="1">
        <v>0</v>
      </c>
      <c r="H47" s="1">
        <f t="shared" si="52"/>
        <v>0</v>
      </c>
      <c r="I47" s="1">
        <v>160</v>
      </c>
      <c r="J47" s="1">
        <f t="shared" si="53"/>
        <v>137.93103448275863</v>
      </c>
      <c r="K47" s="1">
        <v>290</v>
      </c>
      <c r="L47" s="1">
        <f t="shared" si="54"/>
        <v>250.00000000000003</v>
      </c>
    </row>
  </sheetData>
  <mergeCells count="5">
    <mergeCell ref="C1:D1"/>
    <mergeCell ref="E1:F1"/>
    <mergeCell ref="G1:H1"/>
    <mergeCell ref="I1:J1"/>
    <mergeCell ref="K1:L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2014 - 2016</vt:lpstr>
      <vt:lpstr>2017 - 2018</vt:lpstr>
    </vt:vector>
  </TitlesOfParts>
  <Company>GM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Fuentes Arizmendi</dc:creator>
  <cp:lastModifiedBy>Alejandra Perez Tenorio (C)</cp:lastModifiedBy>
  <dcterms:created xsi:type="dcterms:W3CDTF">2014-11-20T15:52:25Z</dcterms:created>
  <dcterms:modified xsi:type="dcterms:W3CDTF">2018-02-21T16:53:28Z</dcterms:modified>
</cp:coreProperties>
</file>